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U9" i="3" l="1"/>
  <c r="S9" i="3"/>
  <c r="K9" i="3" l="1"/>
  <c r="L9" i="3"/>
  <c r="M9" i="3"/>
  <c r="B9" i="3" l="1"/>
  <c r="C9" i="3"/>
  <c r="E9" i="3" l="1"/>
  <c r="AA9" i="3" l="1"/>
  <c r="G9" i="3"/>
  <c r="AD9" i="3"/>
  <c r="AC9" i="3"/>
  <c r="AB9" i="3"/>
  <c r="Z9" i="3"/>
  <c r="Y9" i="3"/>
  <c r="X9" i="3"/>
  <c r="W9" i="3"/>
  <c r="V9" i="3"/>
  <c r="T9" i="3"/>
  <c r="R9" i="3"/>
  <c r="Q9" i="3"/>
  <c r="P9" i="3"/>
  <c r="O9" i="3"/>
  <c r="N9" i="3"/>
  <c r="J9" i="3"/>
  <c r="I9" i="3"/>
  <c r="H9" i="3"/>
  <c r="F9" i="3"/>
  <c r="D9" i="3"/>
</calcChain>
</file>

<file path=xl/sharedStrings.xml><?xml version="1.0" encoding="utf-8"?>
<sst xmlns="http://schemas.openxmlformats.org/spreadsheetml/2006/main" count="80" uniqueCount="76">
  <si>
    <t>Поступило за предыдущий отчетный месяц</t>
  </si>
  <si>
    <t>кол-во</t>
  </si>
  <si>
    <t xml:space="preserve">Поступило обращений                   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</si>
  <si>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</si>
  <si>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</si>
  <si>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</si>
  <si>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</si>
  <si>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</si>
  <si>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</si>
  <si>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</si>
  <si>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</si>
  <si>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</si>
  <si>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</si>
  <si>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</si>
  <si>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</si>
  <si>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</si>
  <si>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</si>
  <si>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</si>
  <si>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</si>
  <si>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</si>
  <si>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п. Вейделевка</t>
  </si>
  <si>
    <t>Белоколодезское сельское поселение</t>
  </si>
  <si>
    <t>Большелипяговское сельское поселение</t>
  </si>
  <si>
    <t>Викторопольское сельское поселение</t>
  </si>
  <si>
    <t>Должанское сельское поселение</t>
  </si>
  <si>
    <t>Закутчанское сельское поселение</t>
  </si>
  <si>
    <t>Зенинское сельское поселение</t>
  </si>
  <si>
    <t>Клименковское сельское поселение</t>
  </si>
  <si>
    <t>Кубраковское сельское поселение</t>
  </si>
  <si>
    <t>Малакеевское сельское поселение</t>
  </si>
  <si>
    <t>Николаевское сельское поселение</t>
  </si>
  <si>
    <t xml:space="preserve">Солонцинское сельское поселение </t>
  </si>
  <si>
    <t>Другой регион</t>
  </si>
  <si>
    <t>Без точного местоположения</t>
  </si>
  <si>
    <t>Тематические разделы</t>
  </si>
  <si>
    <t>Всего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</si>
  <si>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</si>
  <si>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</si>
  <si>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</si>
  <si>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</si>
  <si>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</si>
  <si>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</si>
  <si>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</si>
  <si>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кол-во вопросов</t>
  </si>
  <si>
    <t>доля вопросов данной тематики в общем        кол-ве вопросов</t>
  </si>
  <si>
    <t>Государство, общество, политика</t>
  </si>
  <si>
    <t xml:space="preserve"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</t>
  </si>
  <si>
    <t>Благоустройство и ремонт подъездных дорог, в том числе тротуаров</t>
  </si>
  <si>
    <t>Водоснабжение поселений</t>
  </si>
  <si>
    <t>Уличное освещение</t>
  </si>
  <si>
    <t>Ремонт и эксплуатация ливневой канализации</t>
  </si>
  <si>
    <t>Деятельность органов исполнительной власти субъекта Российской Федерации. Принимаемые решения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</si>
  <si>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</si>
  <si>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</t>
  </si>
  <si>
    <t>Теплоэнергетика</t>
  </si>
  <si>
    <t>Защита прав на землю и рассмотрение земельных споров</t>
  </si>
  <si>
    <t>Устранение аварийных ситуаций на магистральных коммуникациях. Работа аварийных коммунальных служб</t>
  </si>
  <si>
    <t>Результаты рассмотрения обращений  за отчетный месяц 2025 года</t>
  </si>
  <si>
    <t>Оплата жилищно-коммунальных услуг (ЖКХ), взносов в Фонд капитального ремонта</t>
  </si>
  <si>
    <t>Транспортное обслуживание населения, пассажирские перевозки</t>
  </si>
  <si>
    <t>Безопасность и охрана правопорядка</t>
  </si>
  <si>
    <t>Переселение из подвалов, бараков, коммуналок, общежитий, аварийных домов, ветхого жилья, санитарно-защитной зоны</t>
  </si>
  <si>
    <t>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</si>
  <si>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Фермерские (крестьянские) хозяйства и аренда на селе</t>
  </si>
  <si>
    <t>Комплексное благоустройство</t>
  </si>
  <si>
    <t xml:space="preserve"> Трудоустройство и занятость населения (за исключением международного сотрудничества)</t>
  </si>
  <si>
    <t>Количество обращений, поступивших в Администрацию Вейделевского района за апрель 2025 года</t>
  </si>
  <si>
    <t>Количество обращений, поступивших в Администрацию Вейделевского района за апрель 2025 года с распределением по муниципальным районам (городским округам)</t>
  </si>
  <si>
    <t>Памятники воинам, воинские захоронения, мемориалы</t>
  </si>
  <si>
    <t xml:space="preserve"> Коммунально-бытовое хозяйство и предоставление услуг в условиях рынка</t>
  </si>
  <si>
    <t>Трудоустройство. Безработица. Органы службы занятости. Государственные услуги в области содействия занятости населения</t>
  </si>
  <si>
    <t>Гуманное отношение к животным. Создание приютов для животных</t>
  </si>
  <si>
    <t>Лечение и оказание медицинской помощи</t>
  </si>
  <si>
    <t>Образование земельных участков (образование, раздел, выдел, объединение земельных участков). Возникновение прав на землю</t>
  </si>
  <si>
    <t>Социально-экономическое развитие муниципальных образований</t>
  </si>
  <si>
    <t>Арендные отношения в области землепользования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</si>
</sst>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0"/>
      <name val="Arial Cy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7"/>
      <color rgb="FF383838"/>
      <name val="Arial"/>
      <family val="2"/>
      <charset val="204"/>
    </font>
    <font>
      <sz val="10"/>
      <color rgb="FF38383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83838"/>
      <name val="Arial"/>
      <family val="2"/>
      <charset val="204"/>
    </font>
    <font>
      <sz val="12"/>
      <color theme="1"/>
      <name val="Calibri"/>
      <family val="2"/>
      <charset val="204"/>
    </font>
    <font>
      <sz val="1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5" fillId="0" borderId="3" xfId="0" applyFont="1" applyBorder="1"/>
    <xf numFmtId="0" fontId="3" fillId="0" borderId="0" xfId="0" applyFont="1" applyAlignment="1">
      <alignment horizontal="left"/>
    </xf>
    <xf numFmtId="0" fontId="6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7" xfId="0" applyFont="1" applyBorder="1"/>
    <xf numFmtId="0" fontId="9" fillId="0" borderId="0" xfId="0" applyFont="1"/>
    <xf numFmtId="0" fontId="9" fillId="3" borderId="7" xfId="0" applyFont="1" applyFill="1" applyBorder="1"/>
    <xf numFmtId="0" fontId="9" fillId="3" borderId="7" xfId="0" applyFont="1" applyFill="1" applyBorder="1" applyAlignment="1">
      <alignment wrapText="1"/>
    </xf>
    <xf numFmtId="0" fontId="9" fillId="0" borderId="7" xfId="0" applyFont="1" applyBorder="1" applyAlignment="1">
      <alignment textRotation="90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/>
    <xf numFmtId="10" fontId="9" fillId="0" borderId="7" xfId="0" applyNumberFormat="1" applyFont="1" applyBorder="1" applyAlignment="1">
      <alignment horizontal="center" wrapText="1"/>
    </xf>
    <xf numFmtId="10" fontId="9" fillId="0" borderId="7" xfId="0" applyNumberFormat="1" applyFont="1" applyBorder="1" applyAlignment="1">
      <alignment horizontal="center"/>
    </xf>
    <xf numFmtId="0" fontId="9" fillId="0" borderId="7" xfId="0" applyFont="1" applyFill="1" applyBorder="1" applyAlignment="1">
      <alignment horizontal="right" wrapText="1"/>
    </xf>
    <xf numFmtId="0" fontId="9" fillId="0" borderId="7" xfId="0" applyFont="1" applyFill="1" applyBorder="1"/>
    <xf numFmtId="0" fontId="10" fillId="0" borderId="0" xfId="0" applyFont="1"/>
    <xf numFmtId="0" fontId="9" fillId="3" borderId="8" xfId="0" applyFont="1" applyFill="1" applyBorder="1" applyAlignment="1"/>
    <xf numFmtId="0" fontId="9" fillId="3" borderId="9" xfId="0" applyFont="1" applyFill="1" applyBorder="1" applyAlignment="1"/>
    <xf numFmtId="0" fontId="8" fillId="0" borderId="8" xfId="0" applyFont="1" applyBorder="1" applyAlignment="1">
      <alignment vertical="center" wrapText="1"/>
    </xf>
    <xf numFmtId="0" fontId="12" fillId="4" borderId="7" xfId="0" applyFont="1" applyFill="1" applyBorder="1" applyAlignment="1">
      <alignment horizontal="left" textRotation="90" wrapText="1"/>
    </xf>
    <xf numFmtId="0" fontId="11" fillId="4" borderId="0" xfId="0" applyFont="1" applyFill="1" applyAlignment="1">
      <alignment horizontal="left" textRotation="90" wrapText="1"/>
    </xf>
    <xf numFmtId="0" fontId="15" fillId="0" borderId="0" xfId="0" applyFont="1"/>
    <xf numFmtId="0" fontId="11" fillId="0" borderId="7" xfId="0" applyFont="1" applyFill="1" applyBorder="1" applyAlignment="1">
      <alignment horizontal="left" textRotation="90" wrapText="1"/>
    </xf>
    <xf numFmtId="0" fontId="14" fillId="0" borderId="0" xfId="0" applyFont="1" applyFill="1" applyAlignment="1">
      <alignment textRotation="90" wrapText="1"/>
    </xf>
    <xf numFmtId="0" fontId="12" fillId="0" borderId="7" xfId="0" applyFont="1" applyFill="1" applyBorder="1" applyAlignment="1">
      <alignment horizontal="left" textRotation="90" wrapText="1"/>
    </xf>
    <xf numFmtId="0" fontId="13" fillId="0" borderId="7" xfId="0" applyFont="1" applyFill="1" applyBorder="1" applyAlignment="1">
      <alignment horizontal="left" textRotation="90" wrapText="1"/>
    </xf>
    <xf numFmtId="0" fontId="12" fillId="0" borderId="7" xfId="0" applyFont="1" applyFill="1" applyBorder="1" applyAlignment="1">
      <alignment horizontal="left" textRotation="90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javascript:delDict(1478110,12" TargetMode="External"/><Relationship Id="rId1" Type="http://schemas.openxmlformats.org/officeDocument/2006/relationships/hyperlink" Target="javascript:delDict(1477877,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3073" name="AutoShape 1" descr="https://pbo.belregion.ru/Skins/defaultskin/Images/clear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880360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sp macro="" textlink="">
      <xdr:nvSpPr>
        <xdr:cNvPr id="3074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3350240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 macro="" textlink="">
      <xdr:nvSpPr>
        <xdr:cNvPr id="5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9688286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6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8697951" y="183995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="86" zoomScaleNormal="86" workbookViewId="0">
      <selection activeCell="G17" sqref="G17"/>
    </sheetView>
  </sheetViews>
  <sheetFormatPr defaultRowHeight="14.4" x14ac:dyDescent="0.3"/>
  <cols>
    <col min="1" max="1" width="34.6640625" customWidth="1"/>
    <col min="2" max="2" width="38.109375" customWidth="1"/>
    <col min="3" max="3" width="13.5546875" customWidth="1"/>
  </cols>
  <sheetData>
    <row r="1" spans="1:3" s="1" customFormat="1" ht="15" customHeight="1" x14ac:dyDescent="0.3">
      <c r="A1" s="44" t="s">
        <v>66</v>
      </c>
      <c r="B1" s="44"/>
      <c r="C1" s="44"/>
    </row>
    <row r="2" spans="1:3" s="1" customFormat="1" ht="23.25" customHeight="1" x14ac:dyDescent="0.3">
      <c r="A2" s="44"/>
      <c r="B2" s="44"/>
      <c r="C2" s="44"/>
    </row>
    <row r="3" spans="1:3" hidden="1" x14ac:dyDescent="0.3"/>
    <row r="4" spans="1:3" hidden="1" x14ac:dyDescent="0.3"/>
    <row r="5" spans="1:3" hidden="1" x14ac:dyDescent="0.3"/>
    <row r="6" spans="1:3" s="3" customFormat="1" ht="31.5" customHeight="1" x14ac:dyDescent="0.35">
      <c r="A6" s="45" t="s">
        <v>0</v>
      </c>
      <c r="B6" s="46"/>
      <c r="C6" s="4" t="s">
        <v>1</v>
      </c>
    </row>
    <row r="7" spans="1:3" s="3" customFormat="1" ht="15" customHeight="1" x14ac:dyDescent="0.35">
      <c r="A7" s="47" t="s">
        <v>2</v>
      </c>
      <c r="B7" s="5" t="s">
        <v>3</v>
      </c>
      <c r="C7" s="4">
        <v>13</v>
      </c>
    </row>
    <row r="8" spans="1:3" s="3" customFormat="1" ht="15" customHeight="1" x14ac:dyDescent="0.35">
      <c r="A8" s="48"/>
      <c r="B8" s="6" t="s">
        <v>4</v>
      </c>
      <c r="C8" s="4">
        <v>1</v>
      </c>
    </row>
    <row r="9" spans="1:3" s="3" customFormat="1" ht="33" customHeight="1" x14ac:dyDescent="0.35">
      <c r="A9" s="48"/>
      <c r="B9" s="6" t="s">
        <v>5</v>
      </c>
      <c r="C9" s="4">
        <v>3</v>
      </c>
    </row>
    <row r="10" spans="1:3" s="3" customFormat="1" ht="15" customHeight="1" x14ac:dyDescent="0.35">
      <c r="A10" s="48"/>
      <c r="B10" s="6" t="s">
        <v>6</v>
      </c>
      <c r="C10" s="7">
        <v>9</v>
      </c>
    </row>
    <row r="11" spans="1:3" s="3" customFormat="1" ht="18" x14ac:dyDescent="0.35">
      <c r="A11" s="48"/>
      <c r="B11" s="8" t="s">
        <v>7</v>
      </c>
      <c r="C11" s="4">
        <v>0</v>
      </c>
    </row>
    <row r="12" spans="1:3" s="3" customFormat="1" ht="18" x14ac:dyDescent="0.35">
      <c r="A12" s="48"/>
      <c r="B12" s="8" t="s">
        <v>8</v>
      </c>
      <c r="C12" s="4">
        <v>13</v>
      </c>
    </row>
    <row r="13" spans="1:3" s="3" customFormat="1" ht="18" x14ac:dyDescent="0.35">
      <c r="A13" s="48"/>
      <c r="B13" s="8" t="s">
        <v>9</v>
      </c>
      <c r="C13" s="4">
        <v>0</v>
      </c>
    </row>
    <row r="14" spans="1:3" s="9" customFormat="1" ht="18" x14ac:dyDescent="0.35">
      <c r="A14" s="48"/>
      <c r="B14" s="10" t="s">
        <v>10</v>
      </c>
      <c r="C14" s="4">
        <v>2</v>
      </c>
    </row>
    <row r="15" spans="1:3" s="3" customFormat="1" ht="18" x14ac:dyDescent="0.35">
      <c r="A15" s="48"/>
      <c r="B15" s="10" t="s">
        <v>11</v>
      </c>
      <c r="C15" s="4">
        <v>11</v>
      </c>
    </row>
    <row r="16" spans="1:3" s="3" customFormat="1" ht="18" x14ac:dyDescent="0.35">
      <c r="A16" s="48"/>
      <c r="B16" s="11" t="s">
        <v>12</v>
      </c>
      <c r="C16" s="4">
        <v>13</v>
      </c>
    </row>
    <row r="17" spans="1:6" s="3" customFormat="1" ht="41.25" customHeight="1" x14ac:dyDescent="0.35">
      <c r="A17" s="49"/>
      <c r="B17" s="12" t="s">
        <v>13</v>
      </c>
      <c r="C17" s="13">
        <v>0</v>
      </c>
    </row>
    <row r="18" spans="1:6" s="3" customFormat="1" ht="28.5" customHeight="1" x14ac:dyDescent="0.35">
      <c r="A18" s="50" t="s">
        <v>57</v>
      </c>
      <c r="B18" s="14" t="s">
        <v>14</v>
      </c>
      <c r="C18" s="4">
        <v>0</v>
      </c>
    </row>
    <row r="19" spans="1:6" s="3" customFormat="1" ht="20.25" customHeight="1" x14ac:dyDescent="0.35">
      <c r="A19" s="50"/>
      <c r="B19" s="11" t="s">
        <v>15</v>
      </c>
      <c r="C19" s="4">
        <v>0</v>
      </c>
    </row>
    <row r="20" spans="1:6" s="3" customFormat="1" ht="24" customHeight="1" x14ac:dyDescent="0.35">
      <c r="A20" s="50"/>
      <c r="B20" s="11" t="s">
        <v>16</v>
      </c>
      <c r="C20" s="4">
        <v>2</v>
      </c>
    </row>
    <row r="21" spans="1:6" s="3" customFormat="1" ht="57" customHeight="1" x14ac:dyDescent="0.35">
      <c r="A21" s="50"/>
      <c r="B21" s="11" t="s">
        <v>17</v>
      </c>
      <c r="C21" s="4">
        <v>0</v>
      </c>
    </row>
    <row r="24" spans="1:6" x14ac:dyDescent="0.3">
      <c r="F24" s="1"/>
    </row>
    <row r="25" spans="1:6" x14ac:dyDescent="0.3">
      <c r="F25" s="1"/>
    </row>
  </sheetData>
  <mergeCells count="4">
    <mergeCell ref="A1:C2"/>
    <mergeCell ref="A6:B6"/>
    <mergeCell ref="A7:A17"/>
    <mergeCell ref="A18:A21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B17" sqref="B17"/>
    </sheetView>
  </sheetViews>
  <sheetFormatPr defaultRowHeight="14.4" x14ac:dyDescent="0.3"/>
  <cols>
    <col min="1" max="1" width="58.44140625" customWidth="1"/>
    <col min="2" max="2" width="30.109375" customWidth="1"/>
    <col min="4" max="5" width="9.109375" customWidth="1"/>
  </cols>
  <sheetData>
    <row r="1" spans="1:2" ht="73.5" customHeight="1" x14ac:dyDescent="0.3">
      <c r="A1" s="44" t="s">
        <v>67</v>
      </c>
      <c r="B1" s="44"/>
    </row>
    <row r="3" spans="1:2" ht="46.5" customHeight="1" x14ac:dyDescent="0.3">
      <c r="A3" s="15" t="s">
        <v>18</v>
      </c>
      <c r="B3" s="15" t="s">
        <v>19</v>
      </c>
    </row>
    <row r="4" spans="1:2" ht="38.25" customHeight="1" x14ac:dyDescent="0.35">
      <c r="A4" s="16" t="s">
        <v>20</v>
      </c>
      <c r="B4" s="17">
        <v>6</v>
      </c>
    </row>
    <row r="5" spans="1:2" ht="37.5" customHeight="1" x14ac:dyDescent="0.35">
      <c r="A5" s="18" t="s">
        <v>21</v>
      </c>
      <c r="B5" s="17">
        <v>0</v>
      </c>
    </row>
    <row r="6" spans="1:2" ht="38.25" customHeight="1" x14ac:dyDescent="0.35">
      <c r="A6" s="18" t="s">
        <v>22</v>
      </c>
      <c r="B6" s="17">
        <v>0</v>
      </c>
    </row>
    <row r="7" spans="1:2" ht="39" customHeight="1" x14ac:dyDescent="0.35">
      <c r="A7" s="18" t="s">
        <v>23</v>
      </c>
      <c r="B7" s="17">
        <v>1</v>
      </c>
    </row>
    <row r="8" spans="1:2" ht="36" customHeight="1" x14ac:dyDescent="0.35">
      <c r="A8" s="18" t="s">
        <v>24</v>
      </c>
      <c r="B8" s="17">
        <v>1</v>
      </c>
    </row>
    <row r="9" spans="1:2" ht="38.25" customHeight="1" x14ac:dyDescent="0.35">
      <c r="A9" s="18" t="s">
        <v>25</v>
      </c>
      <c r="B9" s="17">
        <v>0</v>
      </c>
    </row>
    <row r="10" spans="1:2" ht="38.25" customHeight="1" x14ac:dyDescent="0.35">
      <c r="A10" s="18" t="s">
        <v>26</v>
      </c>
      <c r="B10" s="17">
        <v>0</v>
      </c>
    </row>
    <row r="11" spans="1:2" ht="39" customHeight="1" x14ac:dyDescent="0.35">
      <c r="A11" s="18" t="s">
        <v>27</v>
      </c>
      <c r="B11" s="17">
        <v>0</v>
      </c>
    </row>
    <row r="12" spans="1:2" ht="38.25" customHeight="1" x14ac:dyDescent="0.35">
      <c r="A12" s="18" t="s">
        <v>28</v>
      </c>
      <c r="B12" s="17">
        <v>0</v>
      </c>
    </row>
    <row r="13" spans="1:2" ht="37.5" customHeight="1" x14ac:dyDescent="0.35">
      <c r="A13" s="18" t="s">
        <v>29</v>
      </c>
      <c r="B13" s="17">
        <v>1</v>
      </c>
    </row>
    <row r="14" spans="1:2" ht="37.5" customHeight="1" x14ac:dyDescent="0.35">
      <c r="A14" s="18" t="s">
        <v>30</v>
      </c>
      <c r="B14" s="17">
        <v>2</v>
      </c>
    </row>
    <row r="15" spans="1:2" ht="36.75" customHeight="1" x14ac:dyDescent="0.35">
      <c r="A15" s="18" t="s">
        <v>31</v>
      </c>
      <c r="B15" s="17">
        <v>0</v>
      </c>
    </row>
    <row r="16" spans="1:2" ht="38.25" customHeight="1" x14ac:dyDescent="0.35">
      <c r="A16" s="18" t="s">
        <v>32</v>
      </c>
      <c r="B16" s="17">
        <v>1</v>
      </c>
    </row>
    <row r="17" spans="1:2" ht="36.75" customHeight="1" x14ac:dyDescent="0.35">
      <c r="A17" s="18" t="s">
        <v>33</v>
      </c>
      <c r="B17" s="17">
        <v>1</v>
      </c>
    </row>
    <row r="18" spans="1:2" ht="18" x14ac:dyDescent="0.35">
      <c r="A18" s="3"/>
      <c r="B18" s="3"/>
    </row>
  </sheetData>
  <mergeCells count="1">
    <mergeCell ref="A1:B1"/>
  </mergeCells>
  <pageMargins left="0.7" right="0.7" top="0.75" bottom="0.75" header="0.3" footer="0.3"/>
  <pageSetup paperSize="9" scale="98" firstPageNumber="21474836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"/>
  <sheetViews>
    <sheetView topLeftCell="A5" zoomScale="70" zoomScaleNormal="70" workbookViewId="0">
      <selection activeCell="H7" sqref="H7"/>
    </sheetView>
  </sheetViews>
  <sheetFormatPr defaultRowHeight="14.4" x14ac:dyDescent="0.3"/>
  <cols>
    <col min="1" max="1" width="28.109375" customWidth="1"/>
    <col min="2" max="2" width="27.88671875" customWidth="1"/>
    <col min="3" max="3" width="13.88671875" customWidth="1"/>
    <col min="4" max="4" width="19" customWidth="1"/>
    <col min="5" max="5" width="18.33203125" customWidth="1"/>
    <col min="6" max="6" width="10.33203125" customWidth="1"/>
    <col min="7" max="7" width="14.109375" customWidth="1"/>
    <col min="8" max="8" width="16" style="1" customWidth="1"/>
    <col min="9" max="10" width="14.109375" style="1" customWidth="1"/>
    <col min="11" max="11" width="10" customWidth="1"/>
    <col min="12" max="13" width="10" style="1" customWidth="1"/>
    <col min="14" max="17" width="10" customWidth="1"/>
    <col min="18" max="18" width="14.33203125" customWidth="1"/>
    <col min="19" max="19" width="14.33203125" style="1" customWidth="1"/>
    <col min="20" max="20" width="12" customWidth="1"/>
    <col min="21" max="22" width="12" style="1" customWidth="1"/>
    <col min="23" max="23" width="23" customWidth="1"/>
    <col min="24" max="24" width="14" customWidth="1"/>
    <col min="25" max="25" width="9.44140625" customWidth="1"/>
    <col min="26" max="26" width="11.33203125" customWidth="1"/>
    <col min="27" max="27" width="10" customWidth="1"/>
    <col min="28" max="28" width="9.44140625" customWidth="1"/>
    <col min="29" max="29" width="15.5546875" customWidth="1"/>
    <col min="30" max="30" width="10" style="1" customWidth="1"/>
    <col min="31" max="31" width="11.109375" bestFit="1" customWidth="1"/>
  </cols>
  <sheetData>
    <row r="1" spans="1:31" s="3" customFormat="1" ht="36.75" customHeight="1" x14ac:dyDescent="0.35"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2"/>
      <c r="Y1" s="2"/>
      <c r="Z1" s="2"/>
      <c r="AA1" s="2"/>
      <c r="AB1" s="2"/>
      <c r="AC1" s="2"/>
      <c r="AD1" s="2"/>
    </row>
    <row r="2" spans="1:31" s="3" customFormat="1" ht="18" x14ac:dyDescent="0.35">
      <c r="E2" s="38"/>
    </row>
    <row r="3" spans="1:31" s="19" customFormat="1" ht="18" x14ac:dyDescent="0.35"/>
    <row r="4" spans="1:31" s="20" customFormat="1" ht="20.25" customHeight="1" x14ac:dyDescent="0.35">
      <c r="A4" s="51" t="s">
        <v>34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3"/>
      <c r="AE4" s="54" t="s">
        <v>35</v>
      </c>
    </row>
    <row r="5" spans="1:31" s="20" customFormat="1" ht="33.75" customHeight="1" x14ac:dyDescent="0.35">
      <c r="A5" s="21"/>
      <c r="B5" s="35" t="s">
        <v>45</v>
      </c>
      <c r="C5" s="62" t="s">
        <v>36</v>
      </c>
      <c r="D5" s="62"/>
      <c r="E5" s="62"/>
      <c r="F5" s="62"/>
      <c r="G5" s="62"/>
      <c r="H5" s="62"/>
      <c r="I5" s="59" t="s">
        <v>37</v>
      </c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2" t="s">
        <v>38</v>
      </c>
      <c r="V5" s="62"/>
      <c r="W5" s="63" t="s">
        <v>39</v>
      </c>
      <c r="X5" s="64"/>
      <c r="Y5" s="64"/>
      <c r="Z5" s="64"/>
      <c r="AA5" s="64"/>
      <c r="AB5" s="64"/>
      <c r="AC5" s="64"/>
      <c r="AD5" s="65"/>
      <c r="AE5" s="55"/>
    </row>
    <row r="6" spans="1:31" s="22" customFormat="1" ht="18" x14ac:dyDescent="0.35">
      <c r="A6" s="23"/>
      <c r="B6" s="33" t="s">
        <v>40</v>
      </c>
      <c r="C6" s="61" t="s">
        <v>40</v>
      </c>
      <c r="D6" s="61"/>
      <c r="E6" s="61"/>
      <c r="F6" s="61"/>
      <c r="G6" s="61"/>
      <c r="H6" s="61"/>
      <c r="I6" s="57" t="s">
        <v>40</v>
      </c>
      <c r="J6" s="58"/>
      <c r="K6" s="58"/>
      <c r="L6" s="58"/>
      <c r="M6" s="58"/>
      <c r="N6" s="58"/>
      <c r="O6" s="58"/>
      <c r="P6" s="58"/>
      <c r="Q6" s="58"/>
      <c r="R6" s="34"/>
      <c r="S6" s="34"/>
      <c r="T6" s="34"/>
      <c r="U6" s="61" t="s">
        <v>40</v>
      </c>
      <c r="V6" s="61"/>
      <c r="W6" s="57" t="s">
        <v>40</v>
      </c>
      <c r="X6" s="58"/>
      <c r="Y6" s="58"/>
      <c r="Z6" s="58"/>
      <c r="AA6" s="58"/>
      <c r="AB6" s="58"/>
      <c r="AC6" s="58"/>
      <c r="AD6" s="66"/>
      <c r="AE6" s="56"/>
    </row>
    <row r="7" spans="1:31" s="22" customFormat="1" ht="409.2" customHeight="1" x14ac:dyDescent="0.35">
      <c r="A7" s="24"/>
      <c r="B7" s="39" t="s">
        <v>51</v>
      </c>
      <c r="C7" s="40" t="s">
        <v>65</v>
      </c>
      <c r="D7" s="41" t="s">
        <v>70</v>
      </c>
      <c r="E7" s="39" t="s">
        <v>62</v>
      </c>
      <c r="F7" s="39" t="s">
        <v>46</v>
      </c>
      <c r="G7" s="39" t="s">
        <v>72</v>
      </c>
      <c r="H7" s="39" t="s">
        <v>68</v>
      </c>
      <c r="I7" s="39" t="s">
        <v>74</v>
      </c>
      <c r="J7" s="41" t="s">
        <v>47</v>
      </c>
      <c r="K7" s="42" t="s">
        <v>64</v>
      </c>
      <c r="L7" s="42" t="s">
        <v>59</v>
      </c>
      <c r="M7" s="42" t="s">
        <v>73</v>
      </c>
      <c r="N7" s="39" t="s">
        <v>63</v>
      </c>
      <c r="O7" s="39" t="s">
        <v>55</v>
      </c>
      <c r="P7" s="42" t="s">
        <v>41</v>
      </c>
      <c r="Q7" s="39" t="s">
        <v>61</v>
      </c>
      <c r="R7" s="39" t="s">
        <v>53</v>
      </c>
      <c r="S7" s="39" t="s">
        <v>75</v>
      </c>
      <c r="T7" s="39" t="s">
        <v>49</v>
      </c>
      <c r="U7" s="41" t="s">
        <v>60</v>
      </c>
      <c r="V7" s="39" t="s">
        <v>71</v>
      </c>
      <c r="W7" s="39" t="s">
        <v>58</v>
      </c>
      <c r="X7" s="42" t="s">
        <v>52</v>
      </c>
      <c r="Y7" s="39" t="s">
        <v>54</v>
      </c>
      <c r="Z7" s="39" t="s">
        <v>69</v>
      </c>
      <c r="AA7" s="39" t="s">
        <v>56</v>
      </c>
      <c r="AB7" s="43" t="s">
        <v>48</v>
      </c>
      <c r="AC7" s="36" t="s">
        <v>42</v>
      </c>
      <c r="AD7" s="37" t="s">
        <v>50</v>
      </c>
      <c r="AE7" s="25"/>
    </row>
    <row r="8" spans="1:31" s="22" customFormat="1" ht="27.6" customHeight="1" x14ac:dyDescent="0.35">
      <c r="A8" s="26" t="s">
        <v>43</v>
      </c>
      <c r="B8" s="30">
        <v>1</v>
      </c>
      <c r="C8" s="30">
        <v>0</v>
      </c>
      <c r="D8" s="31">
        <v>1</v>
      </c>
      <c r="E8" s="31">
        <v>0</v>
      </c>
      <c r="F8" s="31">
        <v>0</v>
      </c>
      <c r="G8" s="31">
        <v>2</v>
      </c>
      <c r="H8" s="31">
        <v>1</v>
      </c>
      <c r="I8" s="31">
        <v>1</v>
      </c>
      <c r="J8" s="31">
        <v>0</v>
      </c>
      <c r="K8" s="31">
        <v>1</v>
      </c>
      <c r="L8" s="31">
        <v>0</v>
      </c>
      <c r="M8" s="31">
        <v>1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1</v>
      </c>
      <c r="T8" s="31">
        <v>0</v>
      </c>
      <c r="U8" s="31">
        <v>0</v>
      </c>
      <c r="V8" s="31">
        <v>1</v>
      </c>
      <c r="W8" s="31">
        <v>0</v>
      </c>
      <c r="X8" s="31">
        <v>0</v>
      </c>
      <c r="Y8" s="31">
        <v>1</v>
      </c>
      <c r="Z8" s="31">
        <v>1</v>
      </c>
      <c r="AA8" s="31">
        <v>0</v>
      </c>
      <c r="AB8" s="31">
        <v>0</v>
      </c>
      <c r="AC8" s="31">
        <v>1</v>
      </c>
      <c r="AD8" s="31">
        <v>0</v>
      </c>
      <c r="AE8" s="27">
        <v>13</v>
      </c>
    </row>
    <row r="9" spans="1:31" s="22" customFormat="1" ht="54" x14ac:dyDescent="0.35">
      <c r="A9" s="26" t="s">
        <v>44</v>
      </c>
      <c r="B9" s="28">
        <f>(B8/AE8)*100%</f>
        <v>7.6923076923076927E-2</v>
      </c>
      <c r="C9" s="28">
        <f>(C8/AE8)*100%</f>
        <v>0</v>
      </c>
      <c r="D9" s="29">
        <f>(D8/AE8)*100%</f>
        <v>7.6923076923076927E-2</v>
      </c>
      <c r="E9" s="29">
        <f>(E8/AE8)*100%</f>
        <v>0</v>
      </c>
      <c r="F9" s="29">
        <f>(F8/AE8)*100%</f>
        <v>0</v>
      </c>
      <c r="G9" s="29">
        <f>(G8/AE8)*100%</f>
        <v>0.15384615384615385</v>
      </c>
      <c r="H9" s="29">
        <f>(H8/AE8)*100%</f>
        <v>7.6923076923076927E-2</v>
      </c>
      <c r="I9" s="29">
        <f>(I8/AE8)*100%</f>
        <v>7.6923076923076927E-2</v>
      </c>
      <c r="J9" s="29">
        <f>(J8/AE8)*100%</f>
        <v>0</v>
      </c>
      <c r="K9" s="29">
        <f>(K8/AE8)*100%</f>
        <v>7.6923076923076927E-2</v>
      </c>
      <c r="L9" s="29">
        <f>(L8/AE8)*100%</f>
        <v>0</v>
      </c>
      <c r="M9" s="29">
        <f>(M8/AE8)*100%</f>
        <v>7.6923076923076927E-2</v>
      </c>
      <c r="N9" s="29">
        <f>(N8/AE8)*100%</f>
        <v>0</v>
      </c>
      <c r="O9" s="29">
        <f>(O8/AE8)*100%</f>
        <v>0</v>
      </c>
      <c r="P9" s="29">
        <f>(P8/AE8)*100%</f>
        <v>0</v>
      </c>
      <c r="Q9" s="29">
        <f>(Q8/AE8)*100%</f>
        <v>0</v>
      </c>
      <c r="R9" s="29">
        <f>(R8/AE8)*100%</f>
        <v>0</v>
      </c>
      <c r="S9" s="29">
        <f>(S8/AE8)*100%</f>
        <v>7.6923076923076927E-2</v>
      </c>
      <c r="T9" s="29">
        <f>(T8/AE8)*100%</f>
        <v>0</v>
      </c>
      <c r="U9" s="29">
        <f>(U8/AE8)*100%</f>
        <v>0</v>
      </c>
      <c r="V9" s="29">
        <f>(V8/AE8)*100%</f>
        <v>7.6923076923076927E-2</v>
      </c>
      <c r="W9" s="29">
        <f>(W8/AE8)*100%</f>
        <v>0</v>
      </c>
      <c r="X9" s="29">
        <f>(X8/AE8)*100%</f>
        <v>0</v>
      </c>
      <c r="Y9" s="29">
        <f>(Y8/AE8)*100%</f>
        <v>7.6923076923076927E-2</v>
      </c>
      <c r="Z9" s="29">
        <f>(Z8/AE8)*100%</f>
        <v>7.6923076923076927E-2</v>
      </c>
      <c r="AA9" s="29">
        <f>(AA8/AE8)*100%</f>
        <v>0</v>
      </c>
      <c r="AB9" s="29">
        <f>(AB8/AE8)*100%</f>
        <v>0</v>
      </c>
      <c r="AC9" s="29">
        <f>(AC8/AE8)*100%</f>
        <v>7.6923076923076927E-2</v>
      </c>
      <c r="AD9" s="29">
        <f>(AD8/AE8)*100%</f>
        <v>0</v>
      </c>
      <c r="AE9" s="29">
        <v>1</v>
      </c>
    </row>
    <row r="12" spans="1:31" x14ac:dyDescent="0.3">
      <c r="F12" s="32"/>
    </row>
  </sheetData>
  <mergeCells count="11">
    <mergeCell ref="E1:W1"/>
    <mergeCell ref="A4:AD4"/>
    <mergeCell ref="AE4:AE6"/>
    <mergeCell ref="I6:Q6"/>
    <mergeCell ref="I5:T5"/>
    <mergeCell ref="C6:H6"/>
    <mergeCell ref="C5:H5"/>
    <mergeCell ref="U5:V5"/>
    <mergeCell ref="U6:V6"/>
    <mergeCell ref="W5:AD5"/>
    <mergeCell ref="W6:AD6"/>
  </mergeCells>
  <pageMargins left="0.7" right="0.7" top="0.75" bottom="0.75" header="0.3" footer="0.3"/>
  <pageSetup paperSize="9" scale="35" firstPageNumber="21474836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ене</cp:lastModifiedBy>
  <cp:revision>11</cp:revision>
  <cp:lastPrinted>2025-04-01T11:17:32Z</cp:lastPrinted>
  <dcterms:created xsi:type="dcterms:W3CDTF">2019-08-12T15:56:07Z</dcterms:created>
  <dcterms:modified xsi:type="dcterms:W3CDTF">2025-04-30T12:54:22Z</dcterms:modified>
</cp:coreProperties>
</file>