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190" firstSheet="1" activeTab="2"/>
  </bookViews>
  <sheets>
    <sheet name="05.12.2022" sheetId="1" state="hidden" r:id="rId1"/>
    <sheet name="01.02.2024" sheetId="2" r:id="rId2"/>
    <sheet name="13.06.2024" sheetId="3" r:id="rId3"/>
  </sheets>
  <definedNames>
    <definedName name="_xlnm.Print_Area" localSheetId="1">'01.02.2024'!$A$1:$D$89</definedName>
    <definedName name="_xlnm.Print_Area" localSheetId="0">'05.12.2022'!$A$1:$D$78</definedName>
    <definedName name="_xlnm.Print_Area" localSheetId="2">'13.06.2024'!$A$1:$D$89</definedName>
  </definedNames>
  <calcPr calcId="144525"/>
</workbook>
</file>

<file path=xl/calcChain.xml><?xml version="1.0" encoding="utf-8"?>
<calcChain xmlns="http://schemas.openxmlformats.org/spreadsheetml/2006/main">
  <c r="C3" i="3" l="1"/>
  <c r="C17" i="3"/>
  <c r="C22" i="3"/>
  <c r="C47" i="3"/>
  <c r="C54" i="3"/>
  <c r="C89" i="3"/>
  <c r="C46" i="2" l="1"/>
  <c r="C17" i="2" l="1"/>
  <c r="C3" i="2" l="1"/>
  <c r="C53" i="2"/>
  <c r="C22" i="2"/>
  <c r="C89" i="2" l="1"/>
  <c r="C15" i="1"/>
  <c r="C40" i="1"/>
  <c r="C46" i="1"/>
  <c r="C3" i="1"/>
  <c r="C12" i="1"/>
  <c r="C78" i="1" l="1"/>
</calcChain>
</file>

<file path=xl/sharedStrings.xml><?xml version="1.0" encoding="utf-8"?>
<sst xmlns="http://schemas.openxmlformats.org/spreadsheetml/2006/main" count="497" uniqueCount="198">
  <si>
    <t>№ п/п</t>
  </si>
  <si>
    <t>Вид экономической деятельности по ОКВЭД</t>
  </si>
  <si>
    <t>Количество индивидуальных предпринимателей, чел.</t>
  </si>
  <si>
    <t>Сельское хозяйство</t>
  </si>
  <si>
    <t>Выращивание однолетних культур</t>
  </si>
  <si>
    <t>01</t>
  </si>
  <si>
    <t>Производство</t>
  </si>
  <si>
    <t>Производство мебели</t>
  </si>
  <si>
    <t>Услуги</t>
  </si>
  <si>
    <t>Ремонт машин и оборудования</t>
  </si>
  <si>
    <t>33.12</t>
  </si>
  <si>
    <t>Ремонт электрического оборудования</t>
  </si>
  <si>
    <t>33.14</t>
  </si>
  <si>
    <t>Строительство жилых и нежилых зданий</t>
  </si>
  <si>
    <t>Производство земляных работ</t>
  </si>
  <si>
    <t>43.12.3</t>
  </si>
  <si>
    <t>Работы строительные специализированные</t>
  </si>
  <si>
    <t>Техническое обслуживание и ремонт автотранспортных средств</t>
  </si>
  <si>
    <t>Ремонт компьютеров и коммуникационного оборудования</t>
  </si>
  <si>
    <t>95.1</t>
  </si>
  <si>
    <t>Ремонт электронной бытовой техники</t>
  </si>
  <si>
    <t>95.21</t>
  </si>
  <si>
    <t>Ремонт обуви и прочих изделий из кожи</t>
  </si>
  <si>
    <t>95.23</t>
  </si>
  <si>
    <t>Предоставление услуг парикмахерскими и салонами красоты</t>
  </si>
  <si>
    <t>Организация похорон и представление связанных с ними услуг</t>
  </si>
  <si>
    <t>96.03</t>
  </si>
  <si>
    <t>Торговля</t>
  </si>
  <si>
    <t>Торговля розничная автомобильными деталями, узлами и принадлежностями</t>
  </si>
  <si>
    <t>46.3</t>
  </si>
  <si>
    <t>Торговля оптовая изделиями из керамики и стекла и чистящими средствами</t>
  </si>
  <si>
    <t>46.44</t>
  </si>
  <si>
    <t>Торговля оптовая машинами, оборудованием и инструментами для сельского хозяйства</t>
  </si>
  <si>
    <t>46.61</t>
  </si>
  <si>
    <t>Торговля оптовая прочими строительными материалами и изделиями</t>
  </si>
  <si>
    <t>46.73.6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</si>
  <si>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</si>
  <si>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Торговля розничная моторным топливом в специализированных магазинах</t>
  </si>
  <si>
    <t>47.30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</si>
  <si>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</si>
  <si>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</si>
  <si>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Перевозки</t>
  </si>
  <si>
    <t>Деятельность прочего сухопутного пассажирского транспорта</t>
  </si>
  <si>
    <t>49.3</t>
  </si>
  <si>
    <t>Деятельность автомобильного грузового транспорта и услуги по перевозкам</t>
  </si>
  <si>
    <t>49.4 - 49.41</t>
  </si>
  <si>
    <t>Деятельность гостиниц и прочих мест для временного проживания</t>
  </si>
  <si>
    <t>55.10</t>
  </si>
  <si>
    <t>Деятельность в области общественного питания</t>
  </si>
  <si>
    <t>Деятельность в области права</t>
  </si>
  <si>
    <t>Деятельность в области фотографии и дизайна</t>
  </si>
  <si>
    <t>74.10 -.74.20</t>
  </si>
  <si>
    <t>Дезинфекция, дезинсекция, дератизация зданий, промышленного оборудования</t>
  </si>
  <si>
    <t>81.29.1</t>
  </si>
  <si>
    <t>Образование дополнительное детей и взрослых</t>
  </si>
  <si>
    <t>Стоматологическая практика</t>
  </si>
  <si>
    <t>86.23</t>
  </si>
  <si>
    <t>Деятельность в области исполнительских искусств</t>
  </si>
  <si>
    <t>90.01</t>
  </si>
  <si>
    <t>Деятельность зрелищно-развлекательная прочая, не включенная в другие группировки</t>
  </si>
  <si>
    <t>93.29.9</t>
  </si>
  <si>
    <t>ИТОГО</t>
  </si>
  <si>
    <t>Пчеловодство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</si>
  <si>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</si>
  <si>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</si>
  <si>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розничная рыболовными принадлежностями в специализированных магазинах</t>
  </si>
  <si>
    <t xml:space="preserve">47.64.2 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</si>
  <si>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</si>
  <si>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Аренда и управление собственным или арендованным недвижимым имуществом</t>
  </si>
  <si>
    <t xml:space="preserve">68.20 </t>
  </si>
  <si>
    <t>Исследование конъюнктуры рынка и изучение общественного мнения</t>
  </si>
  <si>
    <t xml:space="preserve">73.20 </t>
  </si>
  <si>
    <t>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</si>
  <si>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 xml:space="preserve">77.29.9 </t>
  </si>
  <si>
    <t>Информация о количестве субъектов малого и среднего предпринимательства и об их классификации по видам экономической деятельности  по состоянию на 12.09.2023 года</t>
  </si>
  <si>
    <t>01.11. - 01.11.1.</t>
  </si>
  <si>
    <t xml:space="preserve">Выращивание зерновых, зерновых (кроме риса), зернобобовых культур и семян масличных культур </t>
  </si>
  <si>
    <t>Выращивание овощей</t>
  </si>
  <si>
    <t>01.13.1.- 01.13.51</t>
  </si>
  <si>
    <t>Разведение молочного крупного рогатого скота, производство сырого молока, лошадей, ослов, овец, коз</t>
  </si>
  <si>
    <t>Предоставление услуг в области растениеводства</t>
  </si>
  <si>
    <t>01.61. -  02.10.11</t>
  </si>
  <si>
    <t>01.41. - 01.47</t>
  </si>
  <si>
    <t>01.49.1. - 01.49.11</t>
  </si>
  <si>
    <t>03.22.9</t>
  </si>
  <si>
    <t>Деятельность по пресноводному рыбоводству прочая</t>
  </si>
  <si>
    <t>Переработка, производство продукции из мяса, консервирование овощей и фруктов, производство хлеба и мучных изделий</t>
  </si>
  <si>
    <t>10.11. - 10.89.6</t>
  </si>
  <si>
    <t>25.5 - 22.99</t>
  </si>
  <si>
    <t>Ковка, прессование, штамповка и профилирование; изготовление изделий методом порошковой металлургии, производство прочих металических изделий</t>
  </si>
  <si>
    <t>28.30</t>
  </si>
  <si>
    <t>Производство машин и оборудования для сельского и лесного хозяйства</t>
  </si>
  <si>
    <t>31. - 31.01.</t>
  </si>
  <si>
    <t>41.20.</t>
  </si>
  <si>
    <t>43.29. - 43.99</t>
  </si>
  <si>
    <t>45.2.- 45.20.2</t>
  </si>
  <si>
    <t>45.32. - 45.32.1</t>
  </si>
  <si>
    <t>Торговля оптовая пищевыми продуктами, напитками и табачными изделиями (рыбой)</t>
  </si>
  <si>
    <t>Торговля розничная в неспециализированных магазинах</t>
  </si>
  <si>
    <t>47.1.</t>
  </si>
  <si>
    <t>47.11.3</t>
  </si>
  <si>
    <t>47.11.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</si>
  <si>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</si>
  <si>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 xml:space="preserve">47.19. </t>
  </si>
  <si>
    <t>Торговля розничная прочая в неспециализированных магазинах</t>
  </si>
  <si>
    <t>Торговля розничная прочими пищевыми продуктами в специализированных магазинах</t>
  </si>
  <si>
    <t>47.29. - 47.29.35</t>
  </si>
  <si>
    <t>Торговля розничная прочими бытовыми изделиями в специализированных магазинах</t>
  </si>
  <si>
    <t>47.5. - 47.51</t>
  </si>
  <si>
    <t>Торговля розничная скобяными изделиями, лакокрасочными материалами и стеклом в специализированных магазинах</t>
  </si>
  <si>
    <t>47.52 - 47.53.3</t>
  </si>
  <si>
    <t>47.65</t>
  </si>
  <si>
    <t>Торговля розничная играми и игрушками в специализированных магазинах</t>
  </si>
  <si>
    <t>47.7. - 47.72</t>
  </si>
  <si>
    <t>47.73</t>
  </si>
  <si>
    <t xml:space="preserve">Торговля розничная одеждой, мужской одеждой и прочими товарами в специализированных магазинах, </t>
  </si>
  <si>
    <t>Торговля розничная лекарственными средствами в специализированных магазинах (аптеках)</t>
  </si>
  <si>
    <t>47.76. - 47.76.1</t>
  </si>
  <si>
    <t>47.78. - 47.78.9.</t>
  </si>
  <si>
    <t>Торговля розничная в специализированных магазинах (сувениры, непродовольственные товары)</t>
  </si>
  <si>
    <t>47.8. - 47.89</t>
  </si>
  <si>
    <t>Торговля розничная в нестационарных торговых объектах и на рынках</t>
  </si>
  <si>
    <t>47.9.- 47.99</t>
  </si>
  <si>
    <t>Торговля розничная вне магазинов, палаток, рынков (по почте, интернет - магазины)</t>
  </si>
  <si>
    <t>49.42</t>
  </si>
  <si>
    <t>56.10. - 56.30</t>
  </si>
  <si>
    <t>Деятельность в области связи на базебеспроводных технологий</t>
  </si>
  <si>
    <t>61.20</t>
  </si>
  <si>
    <t>62.02. - 62.09</t>
  </si>
  <si>
    <t>Деятельность консультативная и работы в области компьютерных технологий, связанная с использованием вычислительной техники</t>
  </si>
  <si>
    <t>Оквэд</t>
  </si>
  <si>
    <t>68.32</t>
  </si>
  <si>
    <t>Управление эксплуатацией жилого фонда за вознаграждение или на договорной основе</t>
  </si>
  <si>
    <t>69. -69.20</t>
  </si>
  <si>
    <t>71.12. - 71.12.7</t>
  </si>
  <si>
    <t>Деятельность в области инженерных изысканий, кадастровая деятельность</t>
  </si>
  <si>
    <t>73.11</t>
  </si>
  <si>
    <t>Деятельность рекламных агентов</t>
  </si>
  <si>
    <t>77.39.11</t>
  </si>
  <si>
    <t>Аренда и лизинг причего автомобильного транспорта и оборудования</t>
  </si>
  <si>
    <t xml:space="preserve">Деятельность по расследованию </t>
  </si>
  <si>
    <t>80.30.</t>
  </si>
  <si>
    <t>85.41. - 85.41.9</t>
  </si>
  <si>
    <t>95.12</t>
  </si>
  <si>
    <t>96.02. 96.02.2</t>
  </si>
  <si>
    <t>96.04</t>
  </si>
  <si>
    <t>Деятельность физкультурно- оздоровительная</t>
  </si>
  <si>
    <t>Ремонт коммуникационного оборудования</t>
  </si>
  <si>
    <t>Предоставление услуг по перевозкам</t>
  </si>
  <si>
    <t>01.25.1</t>
  </si>
  <si>
    <t>Выращивание прочих плодовых и ягодных культур</t>
  </si>
  <si>
    <t>01.30</t>
  </si>
  <si>
    <t>01.50</t>
  </si>
  <si>
    <t>Смешанное сельское хозяйство</t>
  </si>
  <si>
    <t>01.70</t>
  </si>
  <si>
    <t>Охота, отлов и отстрел диких животных, включая предоставление услуг в этих областях</t>
  </si>
  <si>
    <t>Выращивание рассады</t>
  </si>
  <si>
    <t>02.10.11</t>
  </si>
  <si>
    <t>03.22.- 03.22.9</t>
  </si>
  <si>
    <t>23.61</t>
  </si>
  <si>
    <t>Производство изделий из бетона для использования в строительстве</t>
  </si>
  <si>
    <t>25.5 - 25.99</t>
  </si>
  <si>
    <t>Выращивание посадочного материала лесных растений (саженцев, сеянцев)</t>
  </si>
  <si>
    <t>45.3. - 45.32.1</t>
  </si>
  <si>
    <t>46.2. - 46.21.14</t>
  </si>
  <si>
    <t>46.3 - 46.38</t>
  </si>
  <si>
    <t>46.61 - 46.69</t>
  </si>
  <si>
    <t>Торговля оптовая сжиженными углеводородными газами; Торговля оптовая прочими строительными материалами и изделиями</t>
  </si>
  <si>
    <t>46.71.5. - 46.73.6</t>
  </si>
  <si>
    <t>47.11. - 47.11.3</t>
  </si>
  <si>
    <t>47.72</t>
  </si>
  <si>
    <t>47.71 -47.71.11</t>
  </si>
  <si>
    <t>Торговля розничная обувью и изделиями из кожи в специализированных магазинах</t>
  </si>
  <si>
    <t>52.29</t>
  </si>
  <si>
    <t>Деятельность вспомогательная прочая, связанная с перевозками</t>
  </si>
  <si>
    <t>43.21</t>
  </si>
  <si>
    <t>45.2.- 45.20.3</t>
  </si>
  <si>
    <t>60.10 - 61.20</t>
  </si>
  <si>
    <t>66.2</t>
  </si>
  <si>
    <t>72.19</t>
  </si>
  <si>
    <t>82.99</t>
  </si>
  <si>
    <t>Деятельность по предоставлению прочих вспомогательных услуг для бизнеса, не включенная в другие группировки</t>
  </si>
  <si>
    <t>Производство электромонтажных работ</t>
  </si>
  <si>
    <t>Деятельность вспомогательная в сфере страхования и пенсионного обеспечения</t>
  </si>
  <si>
    <t>Научные исследования и разработки в области естественных и технических наук прочие</t>
  </si>
  <si>
    <t>96.01 Стирка и химическая чистка текстильных и меховых изделий</t>
  </si>
  <si>
    <t>66.01</t>
  </si>
  <si>
    <t>Информация о количестве субъектов малого и среднего предпринимательства и об их классификации по видам экономической деятельности  по состоянию на 01.02.2024 года</t>
  </si>
  <si>
    <t>46.90</t>
  </si>
  <si>
    <t>Торговля оптовая неспециализированная</t>
  </si>
  <si>
    <t>01.05 - 01.25.1</t>
  </si>
  <si>
    <t>10.11. - 10.82.3</t>
  </si>
  <si>
    <t>46.11. - 46.21.14</t>
  </si>
  <si>
    <t>47.21. - 47.29.35</t>
  </si>
  <si>
    <t>68.32.1</t>
  </si>
  <si>
    <t>81.21 - 81.29.1</t>
  </si>
  <si>
    <t>96.01</t>
  </si>
  <si>
    <t>Стирка и химическая чистка текстильных и меховых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</si>
</sst>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view="pageBreakPreview" topLeftCell="A46" zoomScale="60" zoomScaleNormal="100" workbookViewId="0">
      <selection activeCell="B84" sqref="B84"/>
    </sheetView>
  </sheetViews>
  <sheetFormatPr defaultRowHeight="18.75" outlineLevelRow="1" x14ac:dyDescent="0.3"/>
  <cols>
    <col min="1" max="1" width="9.140625" style="1"/>
    <col min="2" max="2" width="130.140625" style="8" customWidth="1"/>
    <col min="3" max="3" width="36.140625" style="2" customWidth="1"/>
    <col min="4" max="4" width="23.140625" style="2" customWidth="1"/>
    <col min="5" max="5" width="9.140625" style="2"/>
    <col min="6" max="16384" width="9.140625" style="3"/>
  </cols>
  <sheetData>
    <row r="1" spans="1:5" ht="51" customHeight="1" x14ac:dyDescent="0.3">
      <c r="A1" s="55" t="s">
        <v>74</v>
      </c>
      <c r="B1" s="55"/>
      <c r="C1" s="55"/>
      <c r="D1" s="55"/>
    </row>
    <row r="2" spans="1:5" s="1" customFormat="1" ht="56.25" x14ac:dyDescent="0.25">
      <c r="A2" s="4" t="s">
        <v>0</v>
      </c>
      <c r="B2" s="5" t="s">
        <v>1</v>
      </c>
      <c r="C2" s="4" t="s">
        <v>2</v>
      </c>
      <c r="D2" s="4" t="s">
        <v>130</v>
      </c>
    </row>
    <row r="3" spans="1:5" s="1" customFormat="1" x14ac:dyDescent="0.25">
      <c r="A3" s="15"/>
      <c r="B3" s="16" t="s">
        <v>3</v>
      </c>
      <c r="C3" s="15">
        <f>SUM(C4:C11)</f>
        <v>69</v>
      </c>
      <c r="D3" s="15"/>
    </row>
    <row r="4" spans="1:5" s="8" customFormat="1" ht="21" customHeight="1" outlineLevel="1" x14ac:dyDescent="0.25">
      <c r="A4" s="4">
        <v>1</v>
      </c>
      <c r="B4" s="6" t="s">
        <v>4</v>
      </c>
      <c r="C4" s="7">
        <v>10</v>
      </c>
      <c r="D4" s="7" t="s">
        <v>5</v>
      </c>
      <c r="E4" s="2"/>
    </row>
    <row r="5" spans="1:5" s="8" customFormat="1" ht="21" customHeight="1" outlineLevel="1" x14ac:dyDescent="0.25">
      <c r="A5" s="4">
        <v>2</v>
      </c>
      <c r="B5" s="6" t="s">
        <v>76</v>
      </c>
      <c r="C5" s="7">
        <v>28</v>
      </c>
      <c r="D5" s="9" t="s">
        <v>75</v>
      </c>
      <c r="E5" s="2"/>
    </row>
    <row r="6" spans="1:5" s="8" customFormat="1" ht="21" customHeight="1" outlineLevel="1" x14ac:dyDescent="0.25">
      <c r="A6" s="4">
        <v>3</v>
      </c>
      <c r="B6" s="6" t="s">
        <v>77</v>
      </c>
      <c r="C6" s="7">
        <v>3</v>
      </c>
      <c r="D6" s="9" t="s">
        <v>78</v>
      </c>
      <c r="E6" s="2"/>
    </row>
    <row r="7" spans="1:5" ht="21" customHeight="1" outlineLevel="1" x14ac:dyDescent="0.3">
      <c r="A7" s="4">
        <v>4</v>
      </c>
      <c r="B7" s="6" t="s">
        <v>79</v>
      </c>
      <c r="C7" s="7">
        <v>9</v>
      </c>
      <c r="D7" s="9" t="s">
        <v>82</v>
      </c>
    </row>
    <row r="8" spans="1:5" ht="21" customHeight="1" outlineLevel="1" x14ac:dyDescent="0.3">
      <c r="A8" s="4">
        <v>5</v>
      </c>
      <c r="B8" s="6" t="s">
        <v>62</v>
      </c>
      <c r="C8" s="7">
        <v>5</v>
      </c>
      <c r="D8" s="9" t="s">
        <v>83</v>
      </c>
    </row>
    <row r="9" spans="1:5" ht="21" customHeight="1" outlineLevel="1" x14ac:dyDescent="0.3">
      <c r="A9" s="4">
        <v>6</v>
      </c>
      <c r="B9" s="6" t="s">
        <v>80</v>
      </c>
      <c r="C9" s="7">
        <v>4</v>
      </c>
      <c r="D9" s="9" t="s">
        <v>81</v>
      </c>
    </row>
    <row r="10" spans="1:5" ht="21" customHeight="1" outlineLevel="1" x14ac:dyDescent="0.3">
      <c r="A10" s="4">
        <v>7</v>
      </c>
      <c r="B10" s="6" t="s">
        <v>85</v>
      </c>
      <c r="C10" s="7">
        <v>1</v>
      </c>
      <c r="D10" s="9" t="s">
        <v>84</v>
      </c>
    </row>
    <row r="11" spans="1:5" s="8" customFormat="1" ht="35.25" customHeight="1" outlineLevel="1" x14ac:dyDescent="0.25">
      <c r="A11" s="4">
        <v>8</v>
      </c>
      <c r="B11" s="6" t="s">
        <v>86</v>
      </c>
      <c r="C11" s="7">
        <v>9</v>
      </c>
      <c r="D11" s="9" t="s">
        <v>87</v>
      </c>
      <c r="E11" s="2"/>
    </row>
    <row r="12" spans="1:5" s="10" customFormat="1" x14ac:dyDescent="0.25">
      <c r="A12" s="15"/>
      <c r="B12" s="16" t="s">
        <v>6</v>
      </c>
      <c r="C12" s="15">
        <f>C13+C14</f>
        <v>7</v>
      </c>
      <c r="D12" s="17"/>
      <c r="E12" s="1"/>
    </row>
    <row r="13" spans="1:5" ht="37.5" outlineLevel="1" x14ac:dyDescent="0.3">
      <c r="A13" s="4">
        <v>9</v>
      </c>
      <c r="B13" s="6" t="s">
        <v>89</v>
      </c>
      <c r="C13" s="7">
        <v>5</v>
      </c>
      <c r="D13" s="9" t="s">
        <v>88</v>
      </c>
    </row>
    <row r="14" spans="1:5" ht="23.25" customHeight="1" outlineLevel="1" x14ac:dyDescent="0.3">
      <c r="A14" s="4">
        <v>10</v>
      </c>
      <c r="B14" s="12" t="s">
        <v>7</v>
      </c>
      <c r="C14" s="7">
        <v>2</v>
      </c>
      <c r="D14" s="9" t="s">
        <v>92</v>
      </c>
    </row>
    <row r="15" spans="1:5" s="13" customFormat="1" x14ac:dyDescent="0.3">
      <c r="A15" s="15"/>
      <c r="B15" s="16" t="s">
        <v>27</v>
      </c>
      <c r="C15" s="15">
        <f>SUM(C16:C39)</f>
        <v>151</v>
      </c>
      <c r="D15" s="17"/>
      <c r="E15" s="1"/>
    </row>
    <row r="16" spans="1:5" ht="20.25" customHeight="1" outlineLevel="1" x14ac:dyDescent="0.3">
      <c r="A16" s="4">
        <v>11</v>
      </c>
      <c r="B16" s="11" t="s">
        <v>28</v>
      </c>
      <c r="C16" s="7">
        <v>12</v>
      </c>
      <c r="D16" s="9" t="s">
        <v>96</v>
      </c>
    </row>
    <row r="17" spans="1:5" s="24" customFormat="1" ht="20.25" customHeight="1" outlineLevel="1" x14ac:dyDescent="0.3">
      <c r="A17" s="21">
        <v>12</v>
      </c>
      <c r="B17" s="12" t="s">
        <v>63</v>
      </c>
      <c r="C17" s="14">
        <v>2</v>
      </c>
      <c r="D17" s="22" t="s">
        <v>64</v>
      </c>
      <c r="E17" s="23"/>
    </row>
    <row r="18" spans="1:5" s="34" customFormat="1" ht="20.25" customHeight="1" outlineLevel="1" x14ac:dyDescent="0.3">
      <c r="A18" s="29">
        <v>13</v>
      </c>
      <c r="B18" s="30" t="s">
        <v>97</v>
      </c>
      <c r="C18" s="31">
        <v>3</v>
      </c>
      <c r="D18" s="32" t="s">
        <v>29</v>
      </c>
      <c r="E18" s="33"/>
    </row>
    <row r="19" spans="1:5" s="34" customFormat="1" ht="20.25" customHeight="1" outlineLevel="1" x14ac:dyDescent="0.3">
      <c r="A19" s="29">
        <v>14</v>
      </c>
      <c r="B19" s="30" t="s">
        <v>30</v>
      </c>
      <c r="C19" s="31">
        <v>1</v>
      </c>
      <c r="D19" s="32" t="s">
        <v>31</v>
      </c>
      <c r="E19" s="33"/>
    </row>
    <row r="20" spans="1:5" s="34" customFormat="1" ht="20.25" customHeight="1" outlineLevel="1" x14ac:dyDescent="0.3">
      <c r="A20" s="4">
        <v>15</v>
      </c>
      <c r="B20" s="30" t="s">
        <v>32</v>
      </c>
      <c r="C20" s="31">
        <v>2</v>
      </c>
      <c r="D20" s="32" t="s">
        <v>33</v>
      </c>
      <c r="E20" s="33"/>
    </row>
    <row r="21" spans="1:5" s="34" customFormat="1" ht="20.25" customHeight="1" outlineLevel="1" x14ac:dyDescent="0.3">
      <c r="A21" s="21">
        <v>16</v>
      </c>
      <c r="B21" s="30" t="s">
        <v>34</v>
      </c>
      <c r="C21" s="31">
        <v>1</v>
      </c>
      <c r="D21" s="32" t="s">
        <v>35</v>
      </c>
      <c r="E21" s="33"/>
    </row>
    <row r="22" spans="1:5" s="34" customFormat="1" ht="20.25" customHeight="1" outlineLevel="1" x14ac:dyDescent="0.3">
      <c r="A22" s="29">
        <v>17</v>
      </c>
      <c r="B22" s="30" t="s">
        <v>98</v>
      </c>
      <c r="C22" s="31">
        <v>1</v>
      </c>
      <c r="D22" s="32" t="s">
        <v>99</v>
      </c>
      <c r="E22" s="33"/>
    </row>
    <row r="23" spans="1:5" s="39" customFormat="1" ht="38.25" customHeight="1" outlineLevel="1" x14ac:dyDescent="0.3">
      <c r="A23" s="29">
        <v>18</v>
      </c>
      <c r="B23" s="35" t="s">
        <v>36</v>
      </c>
      <c r="C23" s="36">
        <v>45</v>
      </c>
      <c r="D23" s="37" t="s">
        <v>101</v>
      </c>
      <c r="E23" s="38"/>
    </row>
    <row r="24" spans="1:5" s="39" customFormat="1" ht="37.5" customHeight="1" outlineLevel="1" x14ac:dyDescent="0.3">
      <c r="A24" s="4">
        <v>19</v>
      </c>
      <c r="B24" s="35" t="s">
        <v>102</v>
      </c>
      <c r="C24" s="36">
        <v>1</v>
      </c>
      <c r="D24" s="37" t="s">
        <v>100</v>
      </c>
      <c r="E24" s="38"/>
    </row>
    <row r="25" spans="1:5" s="34" customFormat="1" ht="39" customHeight="1" outlineLevel="1" x14ac:dyDescent="0.3">
      <c r="A25" s="21">
        <v>20</v>
      </c>
      <c r="B25" s="30" t="s">
        <v>102</v>
      </c>
      <c r="C25" s="31">
        <v>1</v>
      </c>
      <c r="D25" s="32" t="s">
        <v>38</v>
      </c>
      <c r="E25" s="33"/>
    </row>
    <row r="26" spans="1:5" s="34" customFormat="1" ht="20.25" customHeight="1" outlineLevel="1" x14ac:dyDescent="0.3">
      <c r="A26" s="29">
        <v>21</v>
      </c>
      <c r="B26" s="40" t="s">
        <v>104</v>
      </c>
      <c r="C26" s="31">
        <v>3</v>
      </c>
      <c r="D26" s="32" t="s">
        <v>103</v>
      </c>
      <c r="E26" s="33"/>
    </row>
    <row r="27" spans="1:5" s="34" customFormat="1" ht="20.25" customHeight="1" outlineLevel="1" x14ac:dyDescent="0.3">
      <c r="A27" s="29">
        <v>22</v>
      </c>
      <c r="B27" s="40" t="s">
        <v>105</v>
      </c>
      <c r="C27" s="31">
        <v>3</v>
      </c>
      <c r="D27" s="32" t="s">
        <v>106</v>
      </c>
      <c r="E27" s="33"/>
    </row>
    <row r="28" spans="1:5" s="34" customFormat="1" ht="20.25" customHeight="1" outlineLevel="1" x14ac:dyDescent="0.3">
      <c r="A28" s="4">
        <v>23</v>
      </c>
      <c r="B28" s="40" t="s">
        <v>37</v>
      </c>
      <c r="C28" s="31">
        <v>2</v>
      </c>
      <c r="D28" s="32" t="s">
        <v>38</v>
      </c>
      <c r="E28" s="33"/>
    </row>
    <row r="29" spans="1:5" s="34" customFormat="1" ht="20.25" customHeight="1" outlineLevel="1" x14ac:dyDescent="0.3">
      <c r="A29" s="21">
        <v>24</v>
      </c>
      <c r="B29" s="40" t="s">
        <v>107</v>
      </c>
      <c r="C29" s="31">
        <v>4</v>
      </c>
      <c r="D29" s="32" t="s">
        <v>108</v>
      </c>
      <c r="E29" s="33"/>
    </row>
    <row r="30" spans="1:5" s="34" customFormat="1" ht="37.5" customHeight="1" outlineLevel="1" x14ac:dyDescent="0.3">
      <c r="A30" s="29">
        <v>25</v>
      </c>
      <c r="B30" s="30" t="s">
        <v>109</v>
      </c>
      <c r="C30" s="31">
        <v>7</v>
      </c>
      <c r="D30" s="32" t="s">
        <v>110</v>
      </c>
      <c r="E30" s="33"/>
    </row>
    <row r="31" spans="1:5" s="34" customFormat="1" ht="37.5" customHeight="1" outlineLevel="1" x14ac:dyDescent="0.3">
      <c r="A31" s="29">
        <v>26</v>
      </c>
      <c r="B31" s="30" t="s">
        <v>39</v>
      </c>
      <c r="C31" s="31">
        <v>4</v>
      </c>
      <c r="D31" s="31" t="s">
        <v>40</v>
      </c>
      <c r="E31" s="33"/>
    </row>
    <row r="32" spans="1:5" s="34" customFormat="1" ht="20.25" customHeight="1" outlineLevel="1" x14ac:dyDescent="0.3">
      <c r="A32" s="4">
        <v>27</v>
      </c>
      <c r="B32" s="30" t="s">
        <v>65</v>
      </c>
      <c r="C32" s="31">
        <v>1</v>
      </c>
      <c r="D32" s="32" t="s">
        <v>66</v>
      </c>
      <c r="E32" s="33"/>
    </row>
    <row r="33" spans="1:5" s="34" customFormat="1" ht="20.25" customHeight="1" outlineLevel="1" x14ac:dyDescent="0.3">
      <c r="A33" s="21">
        <v>28</v>
      </c>
      <c r="B33" s="30" t="s">
        <v>112</v>
      </c>
      <c r="C33" s="31">
        <v>1</v>
      </c>
      <c r="D33" s="32" t="s">
        <v>111</v>
      </c>
      <c r="E33" s="33"/>
    </row>
    <row r="34" spans="1:5" s="34" customFormat="1" ht="20.25" customHeight="1" outlineLevel="1" x14ac:dyDescent="0.3">
      <c r="A34" s="29">
        <v>29</v>
      </c>
      <c r="B34" s="30" t="s">
        <v>115</v>
      </c>
      <c r="C34" s="31">
        <v>6</v>
      </c>
      <c r="D34" s="32" t="s">
        <v>113</v>
      </c>
      <c r="E34" s="33"/>
    </row>
    <row r="35" spans="1:5" s="34" customFormat="1" ht="18.75" customHeight="1" outlineLevel="1" x14ac:dyDescent="0.3">
      <c r="A35" s="29">
        <v>30</v>
      </c>
      <c r="B35" s="30" t="s">
        <v>116</v>
      </c>
      <c r="C35" s="31">
        <v>3</v>
      </c>
      <c r="D35" s="32" t="s">
        <v>114</v>
      </c>
      <c r="E35" s="33"/>
    </row>
    <row r="36" spans="1:5" s="34" customFormat="1" ht="37.5" customHeight="1" outlineLevel="1" x14ac:dyDescent="0.3">
      <c r="A36" s="4">
        <v>31</v>
      </c>
      <c r="B36" s="30" t="s">
        <v>67</v>
      </c>
      <c r="C36" s="31">
        <v>5</v>
      </c>
      <c r="D36" s="32" t="s">
        <v>117</v>
      </c>
      <c r="E36" s="33"/>
    </row>
    <row r="37" spans="1:5" s="34" customFormat="1" ht="20.25" customHeight="1" outlineLevel="1" x14ac:dyDescent="0.3">
      <c r="A37" s="21">
        <v>32</v>
      </c>
      <c r="B37" s="30" t="s">
        <v>119</v>
      </c>
      <c r="C37" s="31">
        <v>3</v>
      </c>
      <c r="D37" s="32" t="s">
        <v>118</v>
      </c>
      <c r="E37" s="33"/>
    </row>
    <row r="38" spans="1:5" s="34" customFormat="1" ht="20.25" customHeight="1" outlineLevel="1" x14ac:dyDescent="0.3">
      <c r="A38" s="29">
        <v>33</v>
      </c>
      <c r="B38" s="30" t="s">
        <v>121</v>
      </c>
      <c r="C38" s="31">
        <v>16</v>
      </c>
      <c r="D38" s="32" t="s">
        <v>120</v>
      </c>
      <c r="E38" s="33"/>
    </row>
    <row r="39" spans="1:5" s="34" customFormat="1" ht="20.25" customHeight="1" outlineLevel="1" x14ac:dyDescent="0.3">
      <c r="A39" s="29">
        <v>34</v>
      </c>
      <c r="B39" s="30" t="s">
        <v>123</v>
      </c>
      <c r="C39" s="31">
        <v>24</v>
      </c>
      <c r="D39" s="32" t="s">
        <v>122</v>
      </c>
      <c r="E39" s="33"/>
    </row>
    <row r="40" spans="1:5" s="42" customFormat="1" ht="33.75" customHeight="1" x14ac:dyDescent="0.3">
      <c r="A40" s="15"/>
      <c r="B40" s="16" t="s">
        <v>41</v>
      </c>
      <c r="C40" s="15">
        <f>SUM(C41:C43)</f>
        <v>201</v>
      </c>
      <c r="D40" s="17"/>
      <c r="E40" s="41"/>
    </row>
    <row r="41" spans="1:5" s="34" customFormat="1" ht="20.25" customHeight="1" outlineLevel="1" x14ac:dyDescent="0.3">
      <c r="A41" s="29">
        <v>35</v>
      </c>
      <c r="B41" s="30" t="s">
        <v>42</v>
      </c>
      <c r="C41" s="31">
        <v>10</v>
      </c>
      <c r="D41" s="32" t="s">
        <v>43</v>
      </c>
      <c r="E41" s="33"/>
    </row>
    <row r="42" spans="1:5" s="34" customFormat="1" ht="20.25" customHeight="1" outlineLevel="1" x14ac:dyDescent="0.3">
      <c r="A42" s="29">
        <v>36</v>
      </c>
      <c r="B42" s="30" t="s">
        <v>44</v>
      </c>
      <c r="C42" s="36">
        <v>186</v>
      </c>
      <c r="D42" s="32" t="s">
        <v>45</v>
      </c>
      <c r="E42" s="33"/>
    </row>
    <row r="43" spans="1:5" s="34" customFormat="1" ht="20.25" customHeight="1" outlineLevel="1" x14ac:dyDescent="0.3">
      <c r="A43" s="29">
        <v>37</v>
      </c>
      <c r="B43" s="30" t="s">
        <v>148</v>
      </c>
      <c r="C43" s="36">
        <v>5</v>
      </c>
      <c r="D43" s="32" t="s">
        <v>124</v>
      </c>
      <c r="E43" s="33"/>
    </row>
    <row r="44" spans="1:5" s="34" customFormat="1" ht="37.5" customHeight="1" x14ac:dyDescent="0.3">
      <c r="A44" s="47">
        <v>38</v>
      </c>
      <c r="B44" s="16" t="s">
        <v>46</v>
      </c>
      <c r="C44" s="15">
        <v>1</v>
      </c>
      <c r="D44" s="46" t="s">
        <v>47</v>
      </c>
      <c r="E44" s="33"/>
    </row>
    <row r="45" spans="1:5" s="34" customFormat="1" ht="36" customHeight="1" x14ac:dyDescent="0.3">
      <c r="A45" s="47">
        <v>39</v>
      </c>
      <c r="B45" s="16" t="s">
        <v>48</v>
      </c>
      <c r="C45" s="15">
        <v>15</v>
      </c>
      <c r="D45" s="46" t="s">
        <v>125</v>
      </c>
      <c r="E45" s="33"/>
    </row>
    <row r="46" spans="1:5" s="13" customFormat="1" ht="23.25" customHeight="1" x14ac:dyDescent="0.3">
      <c r="A46" s="15"/>
      <c r="B46" s="18" t="s">
        <v>8</v>
      </c>
      <c r="C46" s="15">
        <f>SUM(C47:C77)</f>
        <v>88</v>
      </c>
      <c r="D46" s="17"/>
      <c r="E46" s="1"/>
    </row>
    <row r="47" spans="1:5" ht="23.25" customHeight="1" outlineLevel="1" x14ac:dyDescent="0.3">
      <c r="A47" s="1">
        <v>40</v>
      </c>
      <c r="B47" s="19" t="s">
        <v>91</v>
      </c>
      <c r="C47" s="20">
        <v>1</v>
      </c>
      <c r="D47" s="7" t="s">
        <v>90</v>
      </c>
    </row>
    <row r="48" spans="1:5" ht="23.25" customHeight="1" outlineLevel="1" x14ac:dyDescent="0.3">
      <c r="A48" s="4">
        <v>41</v>
      </c>
      <c r="B48" s="6" t="s">
        <v>9</v>
      </c>
      <c r="C48" s="7">
        <v>1</v>
      </c>
      <c r="D48" s="9" t="s">
        <v>10</v>
      </c>
    </row>
    <row r="49" spans="1:5" ht="23.25" customHeight="1" outlineLevel="1" x14ac:dyDescent="0.3">
      <c r="A49" s="4">
        <v>42</v>
      </c>
      <c r="B49" s="6" t="s">
        <v>11</v>
      </c>
      <c r="C49" s="7">
        <v>1</v>
      </c>
      <c r="D49" s="9" t="s">
        <v>12</v>
      </c>
    </row>
    <row r="50" spans="1:5" ht="23.25" customHeight="1" outlineLevel="1" x14ac:dyDescent="0.3">
      <c r="A50" s="1">
        <v>43</v>
      </c>
      <c r="B50" s="6" t="s">
        <v>13</v>
      </c>
      <c r="C50" s="7">
        <v>6</v>
      </c>
      <c r="D50" s="9" t="s">
        <v>93</v>
      </c>
    </row>
    <row r="51" spans="1:5" ht="23.25" customHeight="1" outlineLevel="1" x14ac:dyDescent="0.3">
      <c r="A51" s="4">
        <v>44</v>
      </c>
      <c r="B51" s="6" t="s">
        <v>14</v>
      </c>
      <c r="C51" s="7">
        <v>1</v>
      </c>
      <c r="D51" s="9" t="s">
        <v>15</v>
      </c>
    </row>
    <row r="52" spans="1:5" ht="23.25" customHeight="1" outlineLevel="1" x14ac:dyDescent="0.3">
      <c r="A52" s="4">
        <v>45</v>
      </c>
      <c r="B52" s="6" t="s">
        <v>16</v>
      </c>
      <c r="C52" s="7">
        <v>8</v>
      </c>
      <c r="D52" s="9" t="s">
        <v>94</v>
      </c>
    </row>
    <row r="53" spans="1:5" outlineLevel="1" x14ac:dyDescent="0.3">
      <c r="A53" s="1">
        <v>46</v>
      </c>
      <c r="B53" s="6" t="s">
        <v>17</v>
      </c>
      <c r="C53" s="7">
        <v>11</v>
      </c>
      <c r="D53" s="9" t="s">
        <v>95</v>
      </c>
    </row>
    <row r="54" spans="1:5" s="34" customFormat="1" ht="21" customHeight="1" outlineLevel="1" x14ac:dyDescent="0.3">
      <c r="A54" s="4">
        <v>47</v>
      </c>
      <c r="B54" s="30" t="s">
        <v>126</v>
      </c>
      <c r="C54" s="31">
        <v>1</v>
      </c>
      <c r="D54" s="32" t="s">
        <v>127</v>
      </c>
      <c r="E54" s="33"/>
    </row>
    <row r="55" spans="1:5" s="33" customFormat="1" ht="35.25" customHeight="1" outlineLevel="1" x14ac:dyDescent="0.25">
      <c r="A55" s="4">
        <v>48</v>
      </c>
      <c r="B55" s="30" t="s">
        <v>129</v>
      </c>
      <c r="C55" s="31">
        <v>5</v>
      </c>
      <c r="D55" s="32" t="s">
        <v>128</v>
      </c>
    </row>
    <row r="56" spans="1:5" s="33" customFormat="1" ht="18" customHeight="1" outlineLevel="1" x14ac:dyDescent="0.25">
      <c r="A56" s="1">
        <v>49</v>
      </c>
      <c r="B56" s="30" t="s">
        <v>68</v>
      </c>
      <c r="C56" s="31">
        <v>1</v>
      </c>
      <c r="D56" s="32" t="s">
        <v>69</v>
      </c>
    </row>
    <row r="57" spans="1:5" s="33" customFormat="1" ht="18" customHeight="1" outlineLevel="1" x14ac:dyDescent="0.25">
      <c r="A57" s="4">
        <v>50</v>
      </c>
      <c r="B57" s="30" t="s">
        <v>132</v>
      </c>
      <c r="C57" s="31">
        <v>1</v>
      </c>
      <c r="D57" s="32" t="s">
        <v>131</v>
      </c>
    </row>
    <row r="58" spans="1:5" s="33" customFormat="1" ht="18" customHeight="1" outlineLevel="1" x14ac:dyDescent="0.25">
      <c r="A58" s="4">
        <v>51</v>
      </c>
      <c r="B58" s="30" t="s">
        <v>49</v>
      </c>
      <c r="C58" s="31">
        <v>3</v>
      </c>
      <c r="D58" s="32" t="s">
        <v>133</v>
      </c>
    </row>
    <row r="59" spans="1:5" s="33" customFormat="1" ht="18" customHeight="1" outlineLevel="1" x14ac:dyDescent="0.25">
      <c r="A59" s="1">
        <v>52</v>
      </c>
      <c r="B59" s="30" t="s">
        <v>135</v>
      </c>
      <c r="C59" s="31">
        <v>4</v>
      </c>
      <c r="D59" s="32" t="s">
        <v>134</v>
      </c>
    </row>
    <row r="60" spans="1:5" s="33" customFormat="1" ht="18" customHeight="1" outlineLevel="1" x14ac:dyDescent="0.25">
      <c r="A60" s="4">
        <v>53</v>
      </c>
      <c r="B60" s="30" t="s">
        <v>137</v>
      </c>
      <c r="C60" s="31">
        <v>2</v>
      </c>
      <c r="D60" s="32" t="s">
        <v>136</v>
      </c>
    </row>
    <row r="61" spans="1:5" s="33" customFormat="1" ht="18" customHeight="1" outlineLevel="1" x14ac:dyDescent="0.25">
      <c r="A61" s="4">
        <v>54</v>
      </c>
      <c r="B61" s="30" t="s">
        <v>70</v>
      </c>
      <c r="C61" s="31">
        <v>1</v>
      </c>
      <c r="D61" s="32" t="s">
        <v>71</v>
      </c>
    </row>
    <row r="62" spans="1:5" s="33" customFormat="1" ht="18" customHeight="1" outlineLevel="1" x14ac:dyDescent="0.25">
      <c r="A62" s="1">
        <v>55</v>
      </c>
      <c r="B62" s="30" t="s">
        <v>50</v>
      </c>
      <c r="C62" s="31">
        <v>4</v>
      </c>
      <c r="D62" s="32" t="s">
        <v>51</v>
      </c>
    </row>
    <row r="63" spans="1:5" s="33" customFormat="1" ht="38.25" customHeight="1" outlineLevel="1" x14ac:dyDescent="0.3">
      <c r="A63" s="4">
        <v>56</v>
      </c>
      <c r="B63" s="40" t="s">
        <v>72</v>
      </c>
      <c r="C63" s="31">
        <v>1</v>
      </c>
      <c r="D63" s="32" t="s">
        <v>73</v>
      </c>
    </row>
    <row r="64" spans="1:5" s="43" customFormat="1" ht="20.25" customHeight="1" outlineLevel="1" x14ac:dyDescent="0.25">
      <c r="A64" s="4">
        <v>57</v>
      </c>
      <c r="B64" s="44" t="s">
        <v>139</v>
      </c>
      <c r="C64" s="31">
        <v>1</v>
      </c>
      <c r="D64" s="32" t="s">
        <v>138</v>
      </c>
    </row>
    <row r="65" spans="1:4" s="43" customFormat="1" ht="20.25" customHeight="1" outlineLevel="1" x14ac:dyDescent="0.25">
      <c r="A65" s="1">
        <v>58</v>
      </c>
      <c r="B65" s="44" t="s">
        <v>140</v>
      </c>
      <c r="C65" s="31">
        <v>1</v>
      </c>
      <c r="D65" s="32" t="s">
        <v>141</v>
      </c>
    </row>
    <row r="66" spans="1:4" s="33" customFormat="1" ht="20.25" customHeight="1" outlineLevel="1" x14ac:dyDescent="0.25">
      <c r="A66" s="4">
        <v>59</v>
      </c>
      <c r="B66" s="30" t="s">
        <v>52</v>
      </c>
      <c r="C66" s="31">
        <v>1</v>
      </c>
      <c r="D66" s="32" t="s">
        <v>53</v>
      </c>
    </row>
    <row r="67" spans="1:4" s="33" customFormat="1" ht="20.25" customHeight="1" outlineLevel="1" x14ac:dyDescent="0.25">
      <c r="A67" s="4">
        <v>60</v>
      </c>
      <c r="B67" s="30" t="s">
        <v>54</v>
      </c>
      <c r="C67" s="31">
        <v>2</v>
      </c>
      <c r="D67" s="32" t="s">
        <v>142</v>
      </c>
    </row>
    <row r="68" spans="1:4" s="33" customFormat="1" ht="20.25" customHeight="1" outlineLevel="1" x14ac:dyDescent="0.25">
      <c r="A68" s="1">
        <v>61</v>
      </c>
      <c r="B68" s="30" t="s">
        <v>55</v>
      </c>
      <c r="C68" s="31">
        <v>1</v>
      </c>
      <c r="D68" s="32" t="s">
        <v>56</v>
      </c>
    </row>
    <row r="69" spans="1:4" s="33" customFormat="1" ht="20.25" customHeight="1" outlineLevel="1" x14ac:dyDescent="0.25">
      <c r="A69" s="4">
        <v>62</v>
      </c>
      <c r="B69" s="30" t="s">
        <v>57</v>
      </c>
      <c r="C69" s="31">
        <v>1</v>
      </c>
      <c r="D69" s="32" t="s">
        <v>58</v>
      </c>
    </row>
    <row r="70" spans="1:4" s="33" customFormat="1" ht="20.25" customHeight="1" outlineLevel="1" x14ac:dyDescent="0.25">
      <c r="A70" s="4">
        <v>63</v>
      </c>
      <c r="B70" s="45" t="s">
        <v>59</v>
      </c>
      <c r="C70" s="31">
        <v>1</v>
      </c>
      <c r="D70" s="32" t="s">
        <v>60</v>
      </c>
    </row>
    <row r="71" spans="1:4" outlineLevel="1" x14ac:dyDescent="0.3">
      <c r="A71" s="1">
        <v>64</v>
      </c>
      <c r="B71" s="12" t="s">
        <v>18</v>
      </c>
      <c r="C71" s="14">
        <v>1</v>
      </c>
      <c r="D71" s="22" t="s">
        <v>19</v>
      </c>
    </row>
    <row r="72" spans="1:4" outlineLevel="1" x14ac:dyDescent="0.3">
      <c r="A72" s="4">
        <v>65</v>
      </c>
      <c r="B72" s="12" t="s">
        <v>147</v>
      </c>
      <c r="C72" s="14">
        <v>1</v>
      </c>
      <c r="D72" s="22" t="s">
        <v>143</v>
      </c>
    </row>
    <row r="73" spans="1:4" outlineLevel="1" x14ac:dyDescent="0.3">
      <c r="A73" s="4">
        <v>66</v>
      </c>
      <c r="B73" s="12" t="s">
        <v>20</v>
      </c>
      <c r="C73" s="14">
        <v>4</v>
      </c>
      <c r="D73" s="22" t="s">
        <v>21</v>
      </c>
    </row>
    <row r="74" spans="1:4" outlineLevel="1" x14ac:dyDescent="0.3">
      <c r="A74" s="1">
        <v>67</v>
      </c>
      <c r="B74" s="12" t="s">
        <v>22</v>
      </c>
      <c r="C74" s="14">
        <v>1</v>
      </c>
      <c r="D74" s="22" t="s">
        <v>23</v>
      </c>
    </row>
    <row r="75" spans="1:4" outlineLevel="1" x14ac:dyDescent="0.3">
      <c r="A75" s="4">
        <v>68</v>
      </c>
      <c r="B75" s="12" t="s">
        <v>24</v>
      </c>
      <c r="C75" s="14">
        <v>19</v>
      </c>
      <c r="D75" s="22" t="s">
        <v>144</v>
      </c>
    </row>
    <row r="76" spans="1:4" outlineLevel="1" x14ac:dyDescent="0.3">
      <c r="A76" s="4">
        <v>69</v>
      </c>
      <c r="B76" s="12" t="s">
        <v>25</v>
      </c>
      <c r="C76" s="14">
        <v>1</v>
      </c>
      <c r="D76" s="22" t="s">
        <v>26</v>
      </c>
    </row>
    <row r="77" spans="1:4" outlineLevel="1" x14ac:dyDescent="0.3">
      <c r="A77" s="1">
        <v>70</v>
      </c>
      <c r="B77" s="12" t="s">
        <v>146</v>
      </c>
      <c r="C77" s="14">
        <v>1</v>
      </c>
      <c r="D77" s="22" t="s">
        <v>145</v>
      </c>
    </row>
    <row r="78" spans="1:4" s="26" customFormat="1" x14ac:dyDescent="0.25">
      <c r="A78" s="28"/>
      <c r="B78" s="27" t="s">
        <v>61</v>
      </c>
      <c r="C78" s="25">
        <f>C3+C12+C15+C40+C44+C45+C46</f>
        <v>532</v>
      </c>
      <c r="D78" s="25"/>
    </row>
  </sheetData>
  <mergeCells count="1">
    <mergeCell ref="A1:D1"/>
  </mergeCells>
  <pageMargins left="0.25" right="0.25" top="0.75" bottom="0.75" header="0.3" footer="0.3"/>
  <pageSetup paperSize="9" scale="40" orientation="portrait" r:id="rId1"/>
  <ignoredErrors>
    <ignoredError sqref="C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view="pageBreakPreview" zoomScale="60" zoomScaleNormal="100" workbookViewId="0">
      <selection activeCell="B38" sqref="B38"/>
    </sheetView>
  </sheetViews>
  <sheetFormatPr defaultRowHeight="18.75" outlineLevelRow="1" x14ac:dyDescent="0.3"/>
  <cols>
    <col min="1" max="1" width="9.140625" style="1"/>
    <col min="2" max="2" width="138.28515625" style="8" customWidth="1"/>
    <col min="3" max="3" width="38" style="2" customWidth="1"/>
    <col min="4" max="4" width="37.5703125" style="2" customWidth="1"/>
    <col min="5" max="5" width="9.140625" style="2"/>
    <col min="6" max="16384" width="9.140625" style="3"/>
  </cols>
  <sheetData>
    <row r="1" spans="1:5" ht="51" customHeight="1" x14ac:dyDescent="0.3">
      <c r="A1" s="55" t="s">
        <v>187</v>
      </c>
      <c r="B1" s="55"/>
      <c r="C1" s="55"/>
      <c r="D1" s="55"/>
    </row>
    <row r="2" spans="1:5" s="1" customFormat="1" ht="56.25" x14ac:dyDescent="0.25">
      <c r="A2" s="4" t="s">
        <v>0</v>
      </c>
      <c r="B2" s="5" t="s">
        <v>1</v>
      </c>
      <c r="C2" s="4" t="s">
        <v>2</v>
      </c>
      <c r="D2" s="4" t="s">
        <v>130</v>
      </c>
    </row>
    <row r="3" spans="1:5" s="1" customFormat="1" x14ac:dyDescent="0.25">
      <c r="A3" s="15"/>
      <c r="B3" s="16" t="s">
        <v>3</v>
      </c>
      <c r="C3" s="15">
        <f>SUM(C4:C16)</f>
        <v>86</v>
      </c>
      <c r="D3" s="15"/>
    </row>
    <row r="4" spans="1:5" s="8" customFormat="1" ht="21" customHeight="1" outlineLevel="1" x14ac:dyDescent="0.25">
      <c r="A4" s="4">
        <v>1</v>
      </c>
      <c r="B4" s="6" t="s">
        <v>4</v>
      </c>
      <c r="C4" s="7">
        <v>11</v>
      </c>
      <c r="D4" s="7" t="s">
        <v>5</v>
      </c>
      <c r="E4" s="2"/>
    </row>
    <row r="5" spans="1:5" s="8" customFormat="1" ht="21" customHeight="1" outlineLevel="1" x14ac:dyDescent="0.25">
      <c r="A5" s="4">
        <v>2</v>
      </c>
      <c r="B5" s="6" t="s">
        <v>76</v>
      </c>
      <c r="C5" s="7">
        <v>29</v>
      </c>
      <c r="D5" s="9" t="s">
        <v>75</v>
      </c>
      <c r="E5" s="2"/>
    </row>
    <row r="6" spans="1:5" s="8" customFormat="1" ht="21" customHeight="1" outlineLevel="1" x14ac:dyDescent="0.25">
      <c r="A6" s="4">
        <v>3</v>
      </c>
      <c r="B6" s="6" t="s">
        <v>77</v>
      </c>
      <c r="C6" s="7">
        <v>3</v>
      </c>
      <c r="D6" s="9" t="s">
        <v>78</v>
      </c>
      <c r="E6" s="2"/>
    </row>
    <row r="7" spans="1:5" s="8" customFormat="1" ht="21" customHeight="1" outlineLevel="1" x14ac:dyDescent="0.25">
      <c r="A7" s="4">
        <v>4</v>
      </c>
      <c r="B7" s="6" t="s">
        <v>150</v>
      </c>
      <c r="C7" s="7">
        <v>1</v>
      </c>
      <c r="D7" s="9" t="s">
        <v>149</v>
      </c>
      <c r="E7" s="2"/>
    </row>
    <row r="8" spans="1:5" s="8" customFormat="1" ht="21" customHeight="1" outlineLevel="1" x14ac:dyDescent="0.25">
      <c r="A8" s="4">
        <v>5</v>
      </c>
      <c r="B8" s="6" t="s">
        <v>156</v>
      </c>
      <c r="C8" s="7">
        <v>1</v>
      </c>
      <c r="D8" s="9" t="s">
        <v>151</v>
      </c>
      <c r="E8" s="2"/>
    </row>
    <row r="9" spans="1:5" ht="21" customHeight="1" outlineLevel="1" x14ac:dyDescent="0.3">
      <c r="A9" s="4">
        <v>6</v>
      </c>
      <c r="B9" s="6" t="s">
        <v>79</v>
      </c>
      <c r="C9" s="7">
        <v>11</v>
      </c>
      <c r="D9" s="9" t="s">
        <v>82</v>
      </c>
    </row>
    <row r="10" spans="1:5" ht="21" customHeight="1" outlineLevel="1" x14ac:dyDescent="0.3">
      <c r="A10" s="4">
        <v>7</v>
      </c>
      <c r="B10" s="6" t="s">
        <v>62</v>
      </c>
      <c r="C10" s="7">
        <v>6</v>
      </c>
      <c r="D10" s="9" t="s">
        <v>83</v>
      </c>
    </row>
    <row r="11" spans="1:5" ht="21" customHeight="1" outlineLevel="1" x14ac:dyDescent="0.3">
      <c r="A11" s="4">
        <v>8</v>
      </c>
      <c r="B11" s="6" t="s">
        <v>153</v>
      </c>
      <c r="C11" s="7">
        <v>1</v>
      </c>
      <c r="D11" s="9" t="s">
        <v>152</v>
      </c>
    </row>
    <row r="12" spans="1:5" ht="21" customHeight="1" outlineLevel="1" x14ac:dyDescent="0.3">
      <c r="A12" s="4">
        <v>9</v>
      </c>
      <c r="B12" s="6" t="s">
        <v>80</v>
      </c>
      <c r="C12" s="7">
        <v>5</v>
      </c>
      <c r="D12" s="9" t="s">
        <v>81</v>
      </c>
    </row>
    <row r="13" spans="1:5" ht="21" customHeight="1" outlineLevel="1" x14ac:dyDescent="0.3">
      <c r="A13" s="4">
        <v>10</v>
      </c>
      <c r="B13" s="6" t="s">
        <v>155</v>
      </c>
      <c r="C13" s="7">
        <v>1</v>
      </c>
      <c r="D13" s="9" t="s">
        <v>154</v>
      </c>
    </row>
    <row r="14" spans="1:5" ht="21" customHeight="1" outlineLevel="1" x14ac:dyDescent="0.3">
      <c r="A14" s="4">
        <v>11</v>
      </c>
      <c r="B14" s="6" t="s">
        <v>162</v>
      </c>
      <c r="C14" s="7">
        <v>1</v>
      </c>
      <c r="D14" s="9" t="s">
        <v>157</v>
      </c>
    </row>
    <row r="15" spans="1:5" ht="21" customHeight="1" outlineLevel="1" x14ac:dyDescent="0.3">
      <c r="A15" s="4">
        <v>12</v>
      </c>
      <c r="B15" s="6" t="s">
        <v>85</v>
      </c>
      <c r="C15" s="7">
        <v>2</v>
      </c>
      <c r="D15" s="9" t="s">
        <v>158</v>
      </c>
    </row>
    <row r="16" spans="1:5" s="8" customFormat="1" ht="35.25" customHeight="1" outlineLevel="1" x14ac:dyDescent="0.25">
      <c r="A16" s="4">
        <v>13</v>
      </c>
      <c r="B16" s="6" t="s">
        <v>86</v>
      </c>
      <c r="C16" s="7">
        <v>14</v>
      </c>
      <c r="D16" s="9" t="s">
        <v>87</v>
      </c>
      <c r="E16" s="2"/>
    </row>
    <row r="17" spans="1:5" s="10" customFormat="1" x14ac:dyDescent="0.25">
      <c r="A17" s="15"/>
      <c r="B17" s="16" t="s">
        <v>6</v>
      </c>
      <c r="C17" s="15">
        <f>SUM(C18:C21)</f>
        <v>9</v>
      </c>
      <c r="D17" s="17"/>
      <c r="E17" s="1"/>
    </row>
    <row r="18" spans="1:5" s="8" customFormat="1" x14ac:dyDescent="0.25">
      <c r="A18" s="29">
        <v>14</v>
      </c>
      <c r="B18" s="30" t="s">
        <v>160</v>
      </c>
      <c r="C18" s="31">
        <v>1</v>
      </c>
      <c r="D18" s="32" t="s">
        <v>159</v>
      </c>
      <c r="E18" s="2"/>
    </row>
    <row r="19" spans="1:5" ht="37.5" outlineLevel="1" x14ac:dyDescent="0.3">
      <c r="A19" s="4">
        <v>15</v>
      </c>
      <c r="B19" s="6" t="s">
        <v>89</v>
      </c>
      <c r="C19" s="7">
        <v>5</v>
      </c>
      <c r="D19" s="9" t="s">
        <v>161</v>
      </c>
    </row>
    <row r="20" spans="1:5" outlineLevel="1" x14ac:dyDescent="0.3">
      <c r="A20" s="4">
        <v>16</v>
      </c>
      <c r="B20" s="6" t="s">
        <v>91</v>
      </c>
      <c r="C20" s="7">
        <v>1</v>
      </c>
      <c r="D20" s="9" t="s">
        <v>90</v>
      </c>
    </row>
    <row r="21" spans="1:5" ht="23.25" customHeight="1" outlineLevel="1" x14ac:dyDescent="0.3">
      <c r="A21" s="4">
        <v>17</v>
      </c>
      <c r="B21" s="12" t="s">
        <v>7</v>
      </c>
      <c r="C21" s="7">
        <v>2</v>
      </c>
      <c r="D21" s="9" t="s">
        <v>92</v>
      </c>
    </row>
    <row r="22" spans="1:5" s="13" customFormat="1" x14ac:dyDescent="0.3">
      <c r="A22" s="15"/>
      <c r="B22" s="16" t="s">
        <v>27</v>
      </c>
      <c r="C22" s="15">
        <f>SUM(C23:C45)</f>
        <v>167</v>
      </c>
      <c r="D22" s="17"/>
      <c r="E22" s="1"/>
    </row>
    <row r="23" spans="1:5" ht="20.25" customHeight="1" outlineLevel="1" x14ac:dyDescent="0.3">
      <c r="A23" s="4">
        <v>11</v>
      </c>
      <c r="B23" s="11" t="s">
        <v>28</v>
      </c>
      <c r="C23" s="7">
        <v>12</v>
      </c>
      <c r="D23" s="22" t="s">
        <v>163</v>
      </c>
    </row>
    <row r="24" spans="1:5" s="24" customFormat="1" ht="20.25" customHeight="1" outlineLevel="1" x14ac:dyDescent="0.3">
      <c r="A24" s="21">
        <v>12</v>
      </c>
      <c r="B24" s="12" t="s">
        <v>63</v>
      </c>
      <c r="C24" s="14">
        <v>5</v>
      </c>
      <c r="D24" s="22" t="s">
        <v>164</v>
      </c>
      <c r="E24" s="23"/>
    </row>
    <row r="25" spans="1:5" s="34" customFormat="1" ht="20.25" customHeight="1" outlineLevel="1" x14ac:dyDescent="0.3">
      <c r="A25" s="29">
        <v>13</v>
      </c>
      <c r="B25" s="30" t="s">
        <v>97</v>
      </c>
      <c r="C25" s="31">
        <v>5</v>
      </c>
      <c r="D25" s="37" t="s">
        <v>165</v>
      </c>
      <c r="E25" s="33"/>
    </row>
    <row r="26" spans="1:5" s="34" customFormat="1" ht="20.25" customHeight="1" outlineLevel="1" x14ac:dyDescent="0.3">
      <c r="A26" s="29">
        <v>14</v>
      </c>
      <c r="B26" s="30" t="s">
        <v>30</v>
      </c>
      <c r="C26" s="31">
        <v>1</v>
      </c>
      <c r="D26" s="37" t="s">
        <v>31</v>
      </c>
      <c r="E26" s="33"/>
    </row>
    <row r="27" spans="1:5" s="34" customFormat="1" ht="20.25" customHeight="1" outlineLevel="1" x14ac:dyDescent="0.3">
      <c r="A27" s="4">
        <v>15</v>
      </c>
      <c r="B27" s="30" t="s">
        <v>32</v>
      </c>
      <c r="C27" s="31">
        <v>3</v>
      </c>
      <c r="D27" s="37" t="s">
        <v>166</v>
      </c>
      <c r="E27" s="33"/>
    </row>
    <row r="28" spans="1:5" s="39" customFormat="1" ht="37.5" customHeight="1" outlineLevel="1" x14ac:dyDescent="0.3">
      <c r="A28" s="21">
        <v>16</v>
      </c>
      <c r="B28" s="35" t="s">
        <v>167</v>
      </c>
      <c r="C28" s="36">
        <v>3</v>
      </c>
      <c r="D28" s="37" t="s">
        <v>168</v>
      </c>
      <c r="E28" s="38"/>
    </row>
    <row r="29" spans="1:5" s="34" customFormat="1" ht="20.25" customHeight="1" outlineLevel="1" x14ac:dyDescent="0.3">
      <c r="A29" s="29">
        <v>17</v>
      </c>
      <c r="B29" s="30" t="s">
        <v>98</v>
      </c>
      <c r="C29" s="31">
        <v>2</v>
      </c>
      <c r="D29" s="37" t="s">
        <v>99</v>
      </c>
      <c r="E29" s="33"/>
    </row>
    <row r="30" spans="1:5" s="39" customFormat="1" ht="38.25" customHeight="1" outlineLevel="1" x14ac:dyDescent="0.3">
      <c r="A30" s="48">
        <v>18</v>
      </c>
      <c r="B30" s="35" t="s">
        <v>36</v>
      </c>
      <c r="C30" s="36">
        <v>50</v>
      </c>
      <c r="D30" s="37" t="s">
        <v>169</v>
      </c>
      <c r="E30" s="38"/>
    </row>
    <row r="31" spans="1:5" s="39" customFormat="1" ht="20.25" customHeight="1" outlineLevel="1" x14ac:dyDescent="0.3">
      <c r="A31" s="48">
        <v>21</v>
      </c>
      <c r="B31" s="49" t="s">
        <v>104</v>
      </c>
      <c r="C31" s="36">
        <v>2</v>
      </c>
      <c r="D31" s="37" t="s">
        <v>103</v>
      </c>
      <c r="E31" s="38"/>
    </row>
    <row r="32" spans="1:5" s="34" customFormat="1" ht="20.25" customHeight="1" outlineLevel="1" x14ac:dyDescent="0.3">
      <c r="A32" s="29">
        <v>22</v>
      </c>
      <c r="B32" s="40" t="s">
        <v>105</v>
      </c>
      <c r="C32" s="31">
        <v>3</v>
      </c>
      <c r="D32" s="37" t="s">
        <v>106</v>
      </c>
      <c r="E32" s="33"/>
    </row>
    <row r="33" spans="1:5" s="34" customFormat="1" ht="20.25" customHeight="1" outlineLevel="1" x14ac:dyDescent="0.3">
      <c r="A33" s="4">
        <v>23</v>
      </c>
      <c r="B33" s="40" t="s">
        <v>37</v>
      </c>
      <c r="C33" s="31">
        <v>2</v>
      </c>
      <c r="D33" s="37" t="s">
        <v>38</v>
      </c>
      <c r="E33" s="33"/>
    </row>
    <row r="34" spans="1:5" s="34" customFormat="1" ht="20.25" customHeight="1" outlineLevel="1" x14ac:dyDescent="0.3">
      <c r="A34" s="21">
        <v>24</v>
      </c>
      <c r="B34" s="40" t="s">
        <v>107</v>
      </c>
      <c r="C34" s="31">
        <v>4</v>
      </c>
      <c r="D34" s="37" t="s">
        <v>108</v>
      </c>
      <c r="E34" s="33"/>
    </row>
    <row r="35" spans="1:5" s="34" customFormat="1" ht="27.75" customHeight="1" outlineLevel="1" x14ac:dyDescent="0.3">
      <c r="A35" s="29">
        <v>25</v>
      </c>
      <c r="B35" s="30" t="s">
        <v>109</v>
      </c>
      <c r="C35" s="31">
        <v>7</v>
      </c>
      <c r="D35" s="37" t="s">
        <v>110</v>
      </c>
      <c r="E35" s="33"/>
    </row>
    <row r="36" spans="1:5" s="34" customFormat="1" ht="35.25" customHeight="1" outlineLevel="1" x14ac:dyDescent="0.3">
      <c r="A36" s="29">
        <v>26</v>
      </c>
      <c r="B36" s="30" t="s">
        <v>39</v>
      </c>
      <c r="C36" s="31">
        <v>4</v>
      </c>
      <c r="D36" s="36" t="s">
        <v>40</v>
      </c>
      <c r="E36" s="33"/>
    </row>
    <row r="37" spans="1:5" s="34" customFormat="1" ht="20.25" customHeight="1" outlineLevel="1" x14ac:dyDescent="0.3">
      <c r="A37" s="4">
        <v>27</v>
      </c>
      <c r="B37" s="30" t="s">
        <v>65</v>
      </c>
      <c r="C37" s="31">
        <v>1</v>
      </c>
      <c r="D37" s="37" t="s">
        <v>66</v>
      </c>
      <c r="E37" s="33"/>
    </row>
    <row r="38" spans="1:5" s="34" customFormat="1" ht="20.25" customHeight="1" outlineLevel="1" x14ac:dyDescent="0.3">
      <c r="A38" s="21">
        <v>28</v>
      </c>
      <c r="B38" s="30" t="s">
        <v>112</v>
      </c>
      <c r="C38" s="31">
        <v>1</v>
      </c>
      <c r="D38" s="37" t="s">
        <v>111</v>
      </c>
      <c r="E38" s="33"/>
    </row>
    <row r="39" spans="1:5" s="34" customFormat="1" ht="20.25" customHeight="1" outlineLevel="1" x14ac:dyDescent="0.3">
      <c r="A39" s="29">
        <v>29</v>
      </c>
      <c r="B39" s="30" t="s">
        <v>115</v>
      </c>
      <c r="C39" s="31">
        <v>5</v>
      </c>
      <c r="D39" s="37" t="s">
        <v>171</v>
      </c>
      <c r="E39" s="33"/>
    </row>
    <row r="40" spans="1:5" s="34" customFormat="1" ht="20.25" customHeight="1" outlineLevel="1" x14ac:dyDescent="0.3">
      <c r="A40" s="29"/>
      <c r="B40" s="30" t="s">
        <v>172</v>
      </c>
      <c r="C40" s="31">
        <v>1</v>
      </c>
      <c r="D40" s="37" t="s">
        <v>170</v>
      </c>
      <c r="E40" s="33"/>
    </row>
    <row r="41" spans="1:5" s="34" customFormat="1" ht="18.75" customHeight="1" outlineLevel="1" x14ac:dyDescent="0.3">
      <c r="A41" s="29">
        <v>30</v>
      </c>
      <c r="B41" s="30" t="s">
        <v>116</v>
      </c>
      <c r="C41" s="31">
        <v>3</v>
      </c>
      <c r="D41" s="37" t="s">
        <v>114</v>
      </c>
      <c r="E41" s="33"/>
    </row>
    <row r="42" spans="1:5" s="34" customFormat="1" ht="37.5" customHeight="1" outlineLevel="1" x14ac:dyDescent="0.3">
      <c r="A42" s="4">
        <v>31</v>
      </c>
      <c r="B42" s="30" t="s">
        <v>67</v>
      </c>
      <c r="C42" s="31">
        <v>5</v>
      </c>
      <c r="D42" s="37" t="s">
        <v>117</v>
      </c>
      <c r="E42" s="33"/>
    </row>
    <row r="43" spans="1:5" s="34" customFormat="1" ht="20.25" customHeight="1" outlineLevel="1" x14ac:dyDescent="0.3">
      <c r="A43" s="21">
        <v>32</v>
      </c>
      <c r="B43" s="30" t="s">
        <v>119</v>
      </c>
      <c r="C43" s="31">
        <v>3</v>
      </c>
      <c r="D43" s="37" t="s">
        <v>118</v>
      </c>
      <c r="E43" s="33"/>
    </row>
    <row r="44" spans="1:5" s="34" customFormat="1" ht="20.25" customHeight="1" outlineLevel="1" x14ac:dyDescent="0.3">
      <c r="A44" s="29">
        <v>33</v>
      </c>
      <c r="B44" s="30" t="s">
        <v>121</v>
      </c>
      <c r="C44" s="31">
        <v>15</v>
      </c>
      <c r="D44" s="37" t="s">
        <v>120</v>
      </c>
      <c r="E44" s="33"/>
    </row>
    <row r="45" spans="1:5" s="34" customFormat="1" ht="20.25" customHeight="1" outlineLevel="1" x14ac:dyDescent="0.3">
      <c r="A45" s="29">
        <v>34</v>
      </c>
      <c r="B45" s="30" t="s">
        <v>123</v>
      </c>
      <c r="C45" s="31">
        <v>30</v>
      </c>
      <c r="D45" s="37" t="s">
        <v>122</v>
      </c>
      <c r="E45" s="33"/>
    </row>
    <row r="46" spans="1:5" s="42" customFormat="1" ht="22.5" customHeight="1" x14ac:dyDescent="0.3">
      <c r="A46" s="15"/>
      <c r="B46" s="16" t="s">
        <v>41</v>
      </c>
      <c r="C46" s="15">
        <f>SUM(C47:C50)</f>
        <v>213</v>
      </c>
      <c r="D46" s="17"/>
      <c r="E46" s="41"/>
    </row>
    <row r="47" spans="1:5" s="34" customFormat="1" ht="20.25" customHeight="1" outlineLevel="1" x14ac:dyDescent="0.3">
      <c r="A47" s="29">
        <v>35</v>
      </c>
      <c r="B47" s="30" t="s">
        <v>42</v>
      </c>
      <c r="C47" s="31">
        <v>13</v>
      </c>
      <c r="D47" s="32" t="s">
        <v>43</v>
      </c>
      <c r="E47" s="33"/>
    </row>
    <row r="48" spans="1:5" s="34" customFormat="1" ht="20.25" customHeight="1" outlineLevel="1" x14ac:dyDescent="0.3">
      <c r="A48" s="29">
        <v>36</v>
      </c>
      <c r="B48" s="30" t="s">
        <v>44</v>
      </c>
      <c r="C48" s="36">
        <v>194</v>
      </c>
      <c r="D48" s="32" t="s">
        <v>45</v>
      </c>
      <c r="E48" s="33"/>
    </row>
    <row r="49" spans="1:5" s="34" customFormat="1" ht="20.25" customHeight="1" outlineLevel="1" x14ac:dyDescent="0.3">
      <c r="A49" s="29">
        <v>37</v>
      </c>
      <c r="B49" s="30" t="s">
        <v>148</v>
      </c>
      <c r="C49" s="36">
        <v>4</v>
      </c>
      <c r="D49" s="32" t="s">
        <v>124</v>
      </c>
      <c r="E49" s="33"/>
    </row>
    <row r="50" spans="1:5" s="34" customFormat="1" ht="20.25" customHeight="1" outlineLevel="1" x14ac:dyDescent="0.3">
      <c r="A50" s="29"/>
      <c r="B50" s="30" t="s">
        <v>174</v>
      </c>
      <c r="C50" s="36">
        <v>2</v>
      </c>
      <c r="D50" s="32" t="s">
        <v>173</v>
      </c>
      <c r="E50" s="33"/>
    </row>
    <row r="51" spans="1:5" s="34" customFormat="1" ht="28.5" customHeight="1" x14ac:dyDescent="0.3">
      <c r="A51" s="47">
        <v>38</v>
      </c>
      <c r="B51" s="16" t="s">
        <v>46</v>
      </c>
      <c r="C51" s="15">
        <v>1</v>
      </c>
      <c r="D51" s="46" t="s">
        <v>47</v>
      </c>
      <c r="E51" s="33"/>
    </row>
    <row r="52" spans="1:5" s="34" customFormat="1" ht="28.5" customHeight="1" x14ac:dyDescent="0.3">
      <c r="A52" s="47">
        <v>39</v>
      </c>
      <c r="B52" s="16" t="s">
        <v>48</v>
      </c>
      <c r="C52" s="15">
        <v>15</v>
      </c>
      <c r="D52" s="46" t="s">
        <v>125</v>
      </c>
      <c r="E52" s="33"/>
    </row>
    <row r="53" spans="1:5" s="13" customFormat="1" ht="23.25" customHeight="1" x14ac:dyDescent="0.3">
      <c r="A53" s="15"/>
      <c r="B53" s="18" t="s">
        <v>8</v>
      </c>
      <c r="C53" s="15">
        <f>SUM(C54:C88)</f>
        <v>101</v>
      </c>
      <c r="D53" s="17"/>
      <c r="E53" s="1"/>
    </row>
    <row r="54" spans="1:5" ht="23.25" customHeight="1" outlineLevel="1" x14ac:dyDescent="0.3">
      <c r="A54" s="4">
        <v>41</v>
      </c>
      <c r="B54" s="6" t="s">
        <v>9</v>
      </c>
      <c r="C54" s="50">
        <v>1</v>
      </c>
      <c r="D54" s="51" t="s">
        <v>10</v>
      </c>
    </row>
    <row r="55" spans="1:5" ht="23.25" customHeight="1" outlineLevel="1" x14ac:dyDescent="0.3">
      <c r="A55" s="4">
        <v>42</v>
      </c>
      <c r="B55" s="6" t="s">
        <v>11</v>
      </c>
      <c r="C55" s="50">
        <v>1</v>
      </c>
      <c r="D55" s="51" t="s">
        <v>12</v>
      </c>
    </row>
    <row r="56" spans="1:5" ht="23.25" customHeight="1" outlineLevel="1" x14ac:dyDescent="0.3">
      <c r="A56" s="4">
        <v>43</v>
      </c>
      <c r="B56" s="6" t="s">
        <v>13</v>
      </c>
      <c r="C56" s="50">
        <v>8</v>
      </c>
      <c r="D56" s="51" t="s">
        <v>93</v>
      </c>
    </row>
    <row r="57" spans="1:5" ht="23.25" customHeight="1" outlineLevel="1" x14ac:dyDescent="0.3">
      <c r="A57" s="4">
        <v>44</v>
      </c>
      <c r="B57" s="6" t="s">
        <v>14</v>
      </c>
      <c r="C57" s="50">
        <v>1</v>
      </c>
      <c r="D57" s="51" t="s">
        <v>15</v>
      </c>
    </row>
    <row r="58" spans="1:5" ht="23.25" customHeight="1" outlineLevel="1" x14ac:dyDescent="0.3">
      <c r="A58" s="4"/>
      <c r="B58" s="6" t="s">
        <v>182</v>
      </c>
      <c r="C58" s="50">
        <v>1</v>
      </c>
      <c r="D58" s="51" t="s">
        <v>175</v>
      </c>
    </row>
    <row r="59" spans="1:5" ht="23.25" customHeight="1" outlineLevel="1" x14ac:dyDescent="0.3">
      <c r="A59" s="4">
        <v>45</v>
      </c>
      <c r="B59" s="6" t="s">
        <v>16</v>
      </c>
      <c r="C59" s="50">
        <v>11</v>
      </c>
      <c r="D59" s="51" t="s">
        <v>94</v>
      </c>
    </row>
    <row r="60" spans="1:5" outlineLevel="1" x14ac:dyDescent="0.3">
      <c r="A60" s="4">
        <v>46</v>
      </c>
      <c r="B60" s="6" t="s">
        <v>17</v>
      </c>
      <c r="C60" s="50">
        <v>12</v>
      </c>
      <c r="D60" s="51" t="s">
        <v>176</v>
      </c>
    </row>
    <row r="61" spans="1:5" s="34" customFormat="1" ht="21" customHeight="1" outlineLevel="1" x14ac:dyDescent="0.3">
      <c r="A61" s="4">
        <v>47</v>
      </c>
      <c r="B61" s="30" t="s">
        <v>126</v>
      </c>
      <c r="C61" s="53">
        <v>2</v>
      </c>
      <c r="D61" s="52" t="s">
        <v>177</v>
      </c>
      <c r="E61" s="33"/>
    </row>
    <row r="62" spans="1:5" s="33" customFormat="1" ht="35.25" customHeight="1" outlineLevel="1" x14ac:dyDescent="0.25">
      <c r="A62" s="4">
        <v>48</v>
      </c>
      <c r="B62" s="30" t="s">
        <v>129</v>
      </c>
      <c r="C62" s="53">
        <v>5</v>
      </c>
      <c r="D62" s="52" t="s">
        <v>128</v>
      </c>
    </row>
    <row r="63" spans="1:5" s="33" customFormat="1" ht="21.75" customHeight="1" outlineLevel="1" x14ac:dyDescent="0.25">
      <c r="A63" s="4"/>
      <c r="B63" s="30" t="s">
        <v>183</v>
      </c>
      <c r="C63" s="53">
        <v>1</v>
      </c>
      <c r="D63" s="52" t="s">
        <v>178</v>
      </c>
    </row>
    <row r="64" spans="1:5" s="33" customFormat="1" ht="18" customHeight="1" outlineLevel="1" x14ac:dyDescent="0.25">
      <c r="A64" s="4">
        <v>49</v>
      </c>
      <c r="B64" s="30" t="s">
        <v>68</v>
      </c>
      <c r="C64" s="53">
        <v>3</v>
      </c>
      <c r="D64" s="52" t="s">
        <v>69</v>
      </c>
    </row>
    <row r="65" spans="1:4" s="33" customFormat="1" ht="18" customHeight="1" outlineLevel="1" x14ac:dyDescent="0.25">
      <c r="A65" s="4">
        <v>50</v>
      </c>
      <c r="B65" s="30" t="s">
        <v>132</v>
      </c>
      <c r="C65" s="53">
        <v>1</v>
      </c>
      <c r="D65" s="52" t="s">
        <v>131</v>
      </c>
    </row>
    <row r="66" spans="1:4" s="33" customFormat="1" ht="18" customHeight="1" outlineLevel="1" x14ac:dyDescent="0.25">
      <c r="A66" s="4">
        <v>51</v>
      </c>
      <c r="B66" s="30" t="s">
        <v>49</v>
      </c>
      <c r="C66" s="53">
        <v>3</v>
      </c>
      <c r="D66" s="52" t="s">
        <v>133</v>
      </c>
    </row>
    <row r="67" spans="1:4" s="33" customFormat="1" ht="18" customHeight="1" outlineLevel="1" x14ac:dyDescent="0.25">
      <c r="A67" s="4">
        <v>52</v>
      </c>
      <c r="B67" s="30" t="s">
        <v>135</v>
      </c>
      <c r="C67" s="53">
        <v>4</v>
      </c>
      <c r="D67" s="52" t="s">
        <v>134</v>
      </c>
    </row>
    <row r="68" spans="1:4" s="33" customFormat="1" ht="18" customHeight="1" outlineLevel="1" x14ac:dyDescent="0.25">
      <c r="A68" s="4"/>
      <c r="B68" s="30" t="s">
        <v>184</v>
      </c>
      <c r="C68" s="53">
        <v>1</v>
      </c>
      <c r="D68" s="52" t="s">
        <v>179</v>
      </c>
    </row>
    <row r="69" spans="1:4" s="33" customFormat="1" ht="18" customHeight="1" outlineLevel="1" x14ac:dyDescent="0.25">
      <c r="A69" s="4">
        <v>53</v>
      </c>
      <c r="B69" s="30" t="s">
        <v>137</v>
      </c>
      <c r="C69" s="53">
        <v>2</v>
      </c>
      <c r="D69" s="52" t="s">
        <v>136</v>
      </c>
    </row>
    <row r="70" spans="1:4" s="33" customFormat="1" ht="18" customHeight="1" outlineLevel="1" x14ac:dyDescent="0.25">
      <c r="A70" s="4">
        <v>54</v>
      </c>
      <c r="B70" s="30" t="s">
        <v>70</v>
      </c>
      <c r="C70" s="53">
        <v>1</v>
      </c>
      <c r="D70" s="52" t="s">
        <v>71</v>
      </c>
    </row>
    <row r="71" spans="1:4" s="33" customFormat="1" ht="18" customHeight="1" outlineLevel="1" x14ac:dyDescent="0.25">
      <c r="A71" s="4">
        <v>55</v>
      </c>
      <c r="B71" s="30" t="s">
        <v>50</v>
      </c>
      <c r="C71" s="53">
        <v>4</v>
      </c>
      <c r="D71" s="52" t="s">
        <v>51</v>
      </c>
    </row>
    <row r="72" spans="1:4" s="33" customFormat="1" ht="38.25" customHeight="1" outlineLevel="1" x14ac:dyDescent="0.3">
      <c r="A72" s="4">
        <v>56</v>
      </c>
      <c r="B72" s="40" t="s">
        <v>72</v>
      </c>
      <c r="C72" s="53">
        <v>1</v>
      </c>
      <c r="D72" s="52" t="s">
        <v>73</v>
      </c>
    </row>
    <row r="73" spans="1:4" s="43" customFormat="1" ht="20.25" customHeight="1" outlineLevel="1" x14ac:dyDescent="0.25">
      <c r="A73" s="4">
        <v>57</v>
      </c>
      <c r="B73" s="44" t="s">
        <v>139</v>
      </c>
      <c r="C73" s="53">
        <v>1</v>
      </c>
      <c r="D73" s="52" t="s">
        <v>138</v>
      </c>
    </row>
    <row r="74" spans="1:4" s="43" customFormat="1" ht="20.25" customHeight="1" outlineLevel="1" x14ac:dyDescent="0.25">
      <c r="A74" s="4">
        <v>58</v>
      </c>
      <c r="B74" s="44" t="s">
        <v>140</v>
      </c>
      <c r="C74" s="53">
        <v>1</v>
      </c>
      <c r="D74" s="52" t="s">
        <v>141</v>
      </c>
    </row>
    <row r="75" spans="1:4" s="33" customFormat="1" ht="20.25" customHeight="1" outlineLevel="1" x14ac:dyDescent="0.25">
      <c r="A75" s="4">
        <v>59</v>
      </c>
      <c r="B75" s="30" t="s">
        <v>52</v>
      </c>
      <c r="C75" s="53">
        <v>2</v>
      </c>
      <c r="D75" s="52" t="s">
        <v>53</v>
      </c>
    </row>
    <row r="76" spans="1:4" s="33" customFormat="1" ht="21" customHeight="1" outlineLevel="1" x14ac:dyDescent="0.25">
      <c r="A76" s="4"/>
      <c r="B76" s="30" t="s">
        <v>181</v>
      </c>
      <c r="C76" s="53">
        <v>1</v>
      </c>
      <c r="D76" s="52" t="s">
        <v>180</v>
      </c>
    </row>
    <row r="77" spans="1:4" s="33" customFormat="1" ht="20.25" customHeight="1" outlineLevel="1" x14ac:dyDescent="0.25">
      <c r="A77" s="4">
        <v>60</v>
      </c>
      <c r="B77" s="30" t="s">
        <v>54</v>
      </c>
      <c r="C77" s="53">
        <v>2</v>
      </c>
      <c r="D77" s="52" t="s">
        <v>142</v>
      </c>
    </row>
    <row r="78" spans="1:4" s="33" customFormat="1" ht="20.25" customHeight="1" outlineLevel="1" x14ac:dyDescent="0.25">
      <c r="A78" s="4">
        <v>61</v>
      </c>
      <c r="B78" s="30" t="s">
        <v>55</v>
      </c>
      <c r="C78" s="53">
        <v>1</v>
      </c>
      <c r="D78" s="52" t="s">
        <v>56</v>
      </c>
    </row>
    <row r="79" spans="1:4" s="33" customFormat="1" ht="20.25" customHeight="1" outlineLevel="1" x14ac:dyDescent="0.25">
      <c r="A79" s="4">
        <v>62</v>
      </c>
      <c r="B79" s="30" t="s">
        <v>57</v>
      </c>
      <c r="C79" s="53">
        <v>1</v>
      </c>
      <c r="D79" s="52" t="s">
        <v>58</v>
      </c>
    </row>
    <row r="80" spans="1:4" s="33" customFormat="1" ht="20.25" customHeight="1" outlineLevel="1" x14ac:dyDescent="0.25">
      <c r="A80" s="4">
        <v>63</v>
      </c>
      <c r="B80" s="45" t="s">
        <v>59</v>
      </c>
      <c r="C80" s="53">
        <v>1</v>
      </c>
      <c r="D80" s="52" t="s">
        <v>60</v>
      </c>
    </row>
    <row r="81" spans="1:4" s="2" customFormat="1" outlineLevel="1" x14ac:dyDescent="0.25">
      <c r="A81" s="4">
        <v>64</v>
      </c>
      <c r="B81" s="12" t="s">
        <v>18</v>
      </c>
      <c r="C81" s="50">
        <v>1</v>
      </c>
      <c r="D81" s="51" t="s">
        <v>19</v>
      </c>
    </row>
    <row r="82" spans="1:4" s="2" customFormat="1" outlineLevel="1" x14ac:dyDescent="0.25">
      <c r="A82" s="4">
        <v>65</v>
      </c>
      <c r="B82" s="12" t="s">
        <v>147</v>
      </c>
      <c r="C82" s="50">
        <v>1</v>
      </c>
      <c r="D82" s="51" t="s">
        <v>143</v>
      </c>
    </row>
    <row r="83" spans="1:4" s="2" customFormat="1" outlineLevel="1" x14ac:dyDescent="0.25">
      <c r="A83" s="4">
        <v>66</v>
      </c>
      <c r="B83" s="12" t="s">
        <v>20</v>
      </c>
      <c r="C83" s="50">
        <v>3</v>
      </c>
      <c r="D83" s="51" t="s">
        <v>21</v>
      </c>
    </row>
    <row r="84" spans="1:4" s="2" customFormat="1" outlineLevel="1" x14ac:dyDescent="0.25">
      <c r="A84" s="1">
        <v>67</v>
      </c>
      <c r="B84" s="12" t="s">
        <v>22</v>
      </c>
      <c r="C84" s="50">
        <v>1</v>
      </c>
      <c r="D84" s="51" t="s">
        <v>23</v>
      </c>
    </row>
    <row r="85" spans="1:4" s="2" customFormat="1" outlineLevel="1" x14ac:dyDescent="0.25">
      <c r="A85" s="1"/>
      <c r="B85" s="12" t="s">
        <v>185</v>
      </c>
      <c r="C85" s="50">
        <v>1</v>
      </c>
      <c r="D85" s="51" t="s">
        <v>186</v>
      </c>
    </row>
    <row r="86" spans="1:4" s="2" customFormat="1" outlineLevel="1" x14ac:dyDescent="0.25">
      <c r="A86" s="4">
        <v>68</v>
      </c>
      <c r="B86" s="12" t="s">
        <v>24</v>
      </c>
      <c r="C86" s="50">
        <v>19</v>
      </c>
      <c r="D86" s="51" t="s">
        <v>144</v>
      </c>
    </row>
    <row r="87" spans="1:4" s="2" customFormat="1" outlineLevel="1" x14ac:dyDescent="0.25">
      <c r="A87" s="4">
        <v>69</v>
      </c>
      <c r="B87" s="12" t="s">
        <v>25</v>
      </c>
      <c r="C87" s="50">
        <v>1</v>
      </c>
      <c r="D87" s="51" t="s">
        <v>26</v>
      </c>
    </row>
    <row r="88" spans="1:4" s="2" customFormat="1" outlineLevel="1" x14ac:dyDescent="0.25">
      <c r="A88" s="4">
        <v>70</v>
      </c>
      <c r="B88" s="12" t="s">
        <v>146</v>
      </c>
      <c r="C88" s="50">
        <v>1</v>
      </c>
      <c r="D88" s="51" t="s">
        <v>145</v>
      </c>
    </row>
    <row r="89" spans="1:4" s="26" customFormat="1" x14ac:dyDescent="0.25">
      <c r="A89" s="25"/>
      <c r="B89" s="27" t="s">
        <v>61</v>
      </c>
      <c r="C89" s="54">
        <f>C3+C17+C22+C46+C51+C52+C53</f>
        <v>592</v>
      </c>
      <c r="D89" s="54"/>
    </row>
  </sheetData>
  <mergeCells count="1">
    <mergeCell ref="A1:D1"/>
  </mergeCells>
  <pageMargins left="0.7" right="0.7" top="0.75" bottom="0.75" header="0.3" footer="0.3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view="pageBreakPreview" topLeftCell="A49" zoomScale="60" zoomScaleNormal="100" workbookViewId="0">
      <selection activeCell="J57" sqref="J57"/>
    </sheetView>
  </sheetViews>
  <sheetFormatPr defaultRowHeight="18.75" outlineLevelRow="1" x14ac:dyDescent="0.3"/>
  <cols>
    <col min="1" max="1" width="9.140625" style="1"/>
    <col min="2" max="2" width="138.28515625" style="8" customWidth="1"/>
    <col min="3" max="3" width="38" style="2" customWidth="1"/>
    <col min="4" max="4" width="37.5703125" style="2" customWidth="1"/>
    <col min="5" max="5" width="9.140625" style="2"/>
    <col min="6" max="16384" width="9.140625" style="3"/>
  </cols>
  <sheetData>
    <row r="1" spans="1:5" ht="51" customHeight="1" x14ac:dyDescent="0.3">
      <c r="A1" s="55" t="s">
        <v>187</v>
      </c>
      <c r="B1" s="55"/>
      <c r="C1" s="55"/>
      <c r="D1" s="55"/>
    </row>
    <row r="2" spans="1:5" s="1" customFormat="1" ht="56.25" x14ac:dyDescent="0.25">
      <c r="A2" s="4" t="s">
        <v>0</v>
      </c>
      <c r="B2" s="5" t="s">
        <v>1</v>
      </c>
      <c r="C2" s="4" t="s">
        <v>2</v>
      </c>
      <c r="D2" s="4" t="s">
        <v>130</v>
      </c>
    </row>
    <row r="3" spans="1:5" s="1" customFormat="1" x14ac:dyDescent="0.25">
      <c r="A3" s="15"/>
      <c r="B3" s="16" t="s">
        <v>3</v>
      </c>
      <c r="C3" s="15">
        <f>SUM(C4:C16)</f>
        <v>88</v>
      </c>
      <c r="D3" s="15"/>
    </row>
    <row r="4" spans="1:5" s="8" customFormat="1" ht="21" customHeight="1" outlineLevel="1" x14ac:dyDescent="0.25">
      <c r="A4" s="4">
        <v>1</v>
      </c>
      <c r="B4" s="6" t="s">
        <v>4</v>
      </c>
      <c r="C4" s="7">
        <v>11</v>
      </c>
      <c r="D4" s="7" t="s">
        <v>5</v>
      </c>
      <c r="E4" s="2"/>
    </row>
    <row r="5" spans="1:5" s="8" customFormat="1" ht="21" customHeight="1" outlineLevel="1" x14ac:dyDescent="0.25">
      <c r="A5" s="4">
        <v>2</v>
      </c>
      <c r="B5" s="6" t="s">
        <v>76</v>
      </c>
      <c r="C5" s="7">
        <v>29</v>
      </c>
      <c r="D5" s="9" t="s">
        <v>75</v>
      </c>
      <c r="E5" s="2"/>
    </row>
    <row r="6" spans="1:5" s="8" customFormat="1" ht="21" customHeight="1" outlineLevel="1" x14ac:dyDescent="0.25">
      <c r="A6" s="4">
        <v>3</v>
      </c>
      <c r="B6" s="6" t="s">
        <v>77</v>
      </c>
      <c r="C6" s="7">
        <v>3</v>
      </c>
      <c r="D6" s="9" t="s">
        <v>78</v>
      </c>
      <c r="E6" s="2"/>
    </row>
    <row r="7" spans="1:5" s="8" customFormat="1" ht="21" customHeight="1" outlineLevel="1" x14ac:dyDescent="0.25">
      <c r="A7" s="4">
        <v>4</v>
      </c>
      <c r="B7" s="6" t="s">
        <v>150</v>
      </c>
      <c r="C7" s="7">
        <v>2</v>
      </c>
      <c r="D7" s="9" t="s">
        <v>190</v>
      </c>
      <c r="E7" s="2"/>
    </row>
    <row r="8" spans="1:5" s="8" customFormat="1" ht="21" customHeight="1" outlineLevel="1" x14ac:dyDescent="0.25">
      <c r="A8" s="4">
        <v>5</v>
      </c>
      <c r="B8" s="6" t="s">
        <v>156</v>
      </c>
      <c r="C8" s="7">
        <v>1</v>
      </c>
      <c r="D8" s="9" t="s">
        <v>151</v>
      </c>
      <c r="E8" s="2"/>
    </row>
    <row r="9" spans="1:5" ht="21" customHeight="1" outlineLevel="1" x14ac:dyDescent="0.3">
      <c r="A9" s="4">
        <v>6</v>
      </c>
      <c r="B9" s="6" t="s">
        <v>79</v>
      </c>
      <c r="C9" s="7">
        <v>12</v>
      </c>
      <c r="D9" s="9" t="s">
        <v>82</v>
      </c>
    </row>
    <row r="10" spans="1:5" ht="21" customHeight="1" outlineLevel="1" x14ac:dyDescent="0.3">
      <c r="A10" s="4">
        <v>7</v>
      </c>
      <c r="B10" s="6" t="s">
        <v>62</v>
      </c>
      <c r="C10" s="7">
        <v>6</v>
      </c>
      <c r="D10" s="9" t="s">
        <v>83</v>
      </c>
    </row>
    <row r="11" spans="1:5" ht="21" customHeight="1" outlineLevel="1" x14ac:dyDescent="0.3">
      <c r="A11" s="4">
        <v>8</v>
      </c>
      <c r="B11" s="6" t="s">
        <v>153</v>
      </c>
      <c r="C11" s="7">
        <v>1</v>
      </c>
      <c r="D11" s="9" t="s">
        <v>152</v>
      </c>
    </row>
    <row r="12" spans="1:5" ht="21" customHeight="1" outlineLevel="1" x14ac:dyDescent="0.3">
      <c r="A12" s="4">
        <v>9</v>
      </c>
      <c r="B12" s="6" t="s">
        <v>80</v>
      </c>
      <c r="C12" s="7">
        <v>5</v>
      </c>
      <c r="D12" s="9" t="s">
        <v>81</v>
      </c>
    </row>
    <row r="13" spans="1:5" ht="21" customHeight="1" outlineLevel="1" x14ac:dyDescent="0.3">
      <c r="A13" s="4">
        <v>10</v>
      </c>
      <c r="B13" s="6" t="s">
        <v>155</v>
      </c>
      <c r="C13" s="7">
        <v>1</v>
      </c>
      <c r="D13" s="9" t="s">
        <v>154</v>
      </c>
    </row>
    <row r="14" spans="1:5" ht="21" customHeight="1" outlineLevel="1" x14ac:dyDescent="0.3">
      <c r="A14" s="4">
        <v>11</v>
      </c>
      <c r="B14" s="6" t="s">
        <v>162</v>
      </c>
      <c r="C14" s="7">
        <v>1</v>
      </c>
      <c r="D14" s="9" t="s">
        <v>157</v>
      </c>
    </row>
    <row r="15" spans="1:5" ht="21" customHeight="1" outlineLevel="1" x14ac:dyDescent="0.3">
      <c r="A15" s="4">
        <v>12</v>
      </c>
      <c r="B15" s="6" t="s">
        <v>85</v>
      </c>
      <c r="C15" s="7">
        <v>2</v>
      </c>
      <c r="D15" s="9" t="s">
        <v>158</v>
      </c>
    </row>
    <row r="16" spans="1:5" s="8" customFormat="1" ht="35.25" customHeight="1" outlineLevel="1" x14ac:dyDescent="0.25">
      <c r="A16" s="4">
        <v>13</v>
      </c>
      <c r="B16" s="6" t="s">
        <v>86</v>
      </c>
      <c r="C16" s="7">
        <v>14</v>
      </c>
      <c r="D16" s="9" t="s">
        <v>191</v>
      </c>
      <c r="E16" s="2"/>
    </row>
    <row r="17" spans="1:5" s="10" customFormat="1" x14ac:dyDescent="0.25">
      <c r="A17" s="15"/>
      <c r="B17" s="16" t="s">
        <v>6</v>
      </c>
      <c r="C17" s="15">
        <f>SUM(C18:C21)</f>
        <v>8</v>
      </c>
      <c r="D17" s="17"/>
      <c r="E17" s="1"/>
    </row>
    <row r="18" spans="1:5" s="8" customFormat="1" x14ac:dyDescent="0.25">
      <c r="A18" s="29">
        <v>14</v>
      </c>
      <c r="B18" s="30" t="s">
        <v>160</v>
      </c>
      <c r="C18" s="31">
        <v>1</v>
      </c>
      <c r="D18" s="32" t="s">
        <v>159</v>
      </c>
      <c r="E18" s="2"/>
    </row>
    <row r="19" spans="1:5" ht="37.5" outlineLevel="1" x14ac:dyDescent="0.3">
      <c r="A19" s="4">
        <v>15</v>
      </c>
      <c r="B19" s="6" t="s">
        <v>89</v>
      </c>
      <c r="C19" s="7">
        <v>4</v>
      </c>
      <c r="D19" s="9" t="s">
        <v>161</v>
      </c>
    </row>
    <row r="20" spans="1:5" outlineLevel="1" x14ac:dyDescent="0.3">
      <c r="A20" s="4">
        <v>16</v>
      </c>
      <c r="B20" s="6" t="s">
        <v>91</v>
      </c>
      <c r="C20" s="7">
        <v>1</v>
      </c>
      <c r="D20" s="9" t="s">
        <v>90</v>
      </c>
    </row>
    <row r="21" spans="1:5" ht="23.25" customHeight="1" outlineLevel="1" x14ac:dyDescent="0.3">
      <c r="A21" s="4">
        <v>17</v>
      </c>
      <c r="B21" s="12" t="s">
        <v>7</v>
      </c>
      <c r="C21" s="7">
        <v>2</v>
      </c>
      <c r="D21" s="9" t="s">
        <v>92</v>
      </c>
    </row>
    <row r="22" spans="1:5" s="13" customFormat="1" x14ac:dyDescent="0.3">
      <c r="A22" s="15"/>
      <c r="B22" s="16" t="s">
        <v>27</v>
      </c>
      <c r="C22" s="15">
        <f>SUM(C23:C46)</f>
        <v>166</v>
      </c>
      <c r="D22" s="17"/>
      <c r="E22" s="1"/>
    </row>
    <row r="23" spans="1:5" ht="20.25" customHeight="1" outlineLevel="1" x14ac:dyDescent="0.3">
      <c r="A23" s="4">
        <v>11</v>
      </c>
      <c r="B23" s="11" t="s">
        <v>28</v>
      </c>
      <c r="C23" s="7">
        <v>10</v>
      </c>
      <c r="D23" s="22" t="s">
        <v>163</v>
      </c>
    </row>
    <row r="24" spans="1:5" s="24" customFormat="1" ht="20.25" customHeight="1" outlineLevel="1" x14ac:dyDescent="0.3">
      <c r="A24" s="21">
        <v>12</v>
      </c>
      <c r="B24" s="12" t="s">
        <v>63</v>
      </c>
      <c r="C24" s="14">
        <v>7</v>
      </c>
      <c r="D24" s="22" t="s">
        <v>192</v>
      </c>
      <c r="E24" s="23"/>
    </row>
    <row r="25" spans="1:5" s="34" customFormat="1" ht="20.25" customHeight="1" outlineLevel="1" x14ac:dyDescent="0.3">
      <c r="A25" s="29">
        <v>13</v>
      </c>
      <c r="B25" s="30" t="s">
        <v>97</v>
      </c>
      <c r="C25" s="31">
        <v>5</v>
      </c>
      <c r="D25" s="37" t="s">
        <v>165</v>
      </c>
      <c r="E25" s="33"/>
    </row>
    <row r="26" spans="1:5" s="34" customFormat="1" ht="20.25" customHeight="1" outlineLevel="1" x14ac:dyDescent="0.3">
      <c r="A26" s="29">
        <v>14</v>
      </c>
      <c r="B26" s="30" t="s">
        <v>30</v>
      </c>
      <c r="C26" s="31">
        <v>1</v>
      </c>
      <c r="D26" s="37" t="s">
        <v>31</v>
      </c>
      <c r="E26" s="33"/>
    </row>
    <row r="27" spans="1:5" s="34" customFormat="1" ht="20.25" customHeight="1" outlineLevel="1" x14ac:dyDescent="0.3">
      <c r="A27" s="4">
        <v>15</v>
      </c>
      <c r="B27" s="30" t="s">
        <v>32</v>
      </c>
      <c r="C27" s="31">
        <v>2</v>
      </c>
      <c r="D27" s="37" t="s">
        <v>166</v>
      </c>
      <c r="E27" s="33"/>
    </row>
    <row r="28" spans="1:5" s="39" customFormat="1" ht="37.5" customHeight="1" outlineLevel="1" x14ac:dyDescent="0.3">
      <c r="A28" s="21">
        <v>16</v>
      </c>
      <c r="B28" s="35" t="s">
        <v>167</v>
      </c>
      <c r="C28" s="36">
        <v>2</v>
      </c>
      <c r="D28" s="37" t="s">
        <v>168</v>
      </c>
      <c r="E28" s="38"/>
    </row>
    <row r="29" spans="1:5" s="39" customFormat="1" ht="37.5" customHeight="1" outlineLevel="1" x14ac:dyDescent="0.3">
      <c r="A29" s="21"/>
      <c r="B29" s="35" t="s">
        <v>189</v>
      </c>
      <c r="C29" s="36">
        <v>1</v>
      </c>
      <c r="D29" s="37" t="s">
        <v>188</v>
      </c>
      <c r="E29" s="38"/>
    </row>
    <row r="30" spans="1:5" s="34" customFormat="1" ht="20.25" customHeight="1" outlineLevel="1" x14ac:dyDescent="0.3">
      <c r="A30" s="29">
        <v>17</v>
      </c>
      <c r="B30" s="30" t="s">
        <v>98</v>
      </c>
      <c r="C30" s="31">
        <v>2</v>
      </c>
      <c r="D30" s="37" t="s">
        <v>99</v>
      </c>
      <c r="E30" s="33"/>
    </row>
    <row r="31" spans="1:5" s="39" customFormat="1" ht="38.25" customHeight="1" outlineLevel="1" x14ac:dyDescent="0.3">
      <c r="A31" s="48">
        <v>18</v>
      </c>
      <c r="B31" s="35" t="s">
        <v>36</v>
      </c>
      <c r="C31" s="36">
        <v>49</v>
      </c>
      <c r="D31" s="37" t="s">
        <v>169</v>
      </c>
      <c r="E31" s="38"/>
    </row>
    <row r="32" spans="1:5" s="39" customFormat="1" ht="20.25" customHeight="1" outlineLevel="1" x14ac:dyDescent="0.3">
      <c r="A32" s="48">
        <v>21</v>
      </c>
      <c r="B32" s="49" t="s">
        <v>104</v>
      </c>
      <c r="C32" s="36">
        <v>2</v>
      </c>
      <c r="D32" s="37" t="s">
        <v>103</v>
      </c>
      <c r="E32" s="38"/>
    </row>
    <row r="33" spans="1:5" s="34" customFormat="1" ht="20.25" customHeight="1" outlineLevel="1" x14ac:dyDescent="0.3">
      <c r="A33" s="29">
        <v>22</v>
      </c>
      <c r="B33" s="40" t="s">
        <v>105</v>
      </c>
      <c r="C33" s="31">
        <v>4</v>
      </c>
      <c r="D33" s="37" t="s">
        <v>193</v>
      </c>
      <c r="E33" s="33"/>
    </row>
    <row r="34" spans="1:5" s="34" customFormat="1" ht="20.25" customHeight="1" outlineLevel="1" x14ac:dyDescent="0.3">
      <c r="A34" s="4">
        <v>23</v>
      </c>
      <c r="B34" s="40" t="s">
        <v>37</v>
      </c>
      <c r="C34" s="31">
        <v>2</v>
      </c>
      <c r="D34" s="37" t="s">
        <v>38</v>
      </c>
      <c r="E34" s="33"/>
    </row>
    <row r="35" spans="1:5" s="34" customFormat="1" ht="20.25" customHeight="1" outlineLevel="1" x14ac:dyDescent="0.3">
      <c r="A35" s="21">
        <v>24</v>
      </c>
      <c r="B35" s="40" t="s">
        <v>107</v>
      </c>
      <c r="C35" s="31">
        <v>4</v>
      </c>
      <c r="D35" s="37" t="s">
        <v>108</v>
      </c>
      <c r="E35" s="33"/>
    </row>
    <row r="36" spans="1:5" s="34" customFormat="1" ht="27.75" customHeight="1" outlineLevel="1" x14ac:dyDescent="0.3">
      <c r="A36" s="29">
        <v>25</v>
      </c>
      <c r="B36" s="30" t="s">
        <v>109</v>
      </c>
      <c r="C36" s="31">
        <v>8</v>
      </c>
      <c r="D36" s="37" t="s">
        <v>110</v>
      </c>
      <c r="E36" s="33"/>
    </row>
    <row r="37" spans="1:5" s="34" customFormat="1" ht="35.25" customHeight="1" outlineLevel="1" x14ac:dyDescent="0.3">
      <c r="A37" s="29">
        <v>26</v>
      </c>
      <c r="B37" s="30" t="s">
        <v>39</v>
      </c>
      <c r="C37" s="31">
        <v>4</v>
      </c>
      <c r="D37" s="36" t="s">
        <v>40</v>
      </c>
      <c r="E37" s="33"/>
    </row>
    <row r="38" spans="1:5" s="34" customFormat="1" ht="20.25" customHeight="1" outlineLevel="1" x14ac:dyDescent="0.3">
      <c r="A38" s="4">
        <v>27</v>
      </c>
      <c r="B38" s="30" t="s">
        <v>65</v>
      </c>
      <c r="C38" s="31">
        <v>1</v>
      </c>
      <c r="D38" s="37" t="s">
        <v>66</v>
      </c>
      <c r="E38" s="33"/>
    </row>
    <row r="39" spans="1:5" s="34" customFormat="1" ht="20.25" customHeight="1" outlineLevel="1" x14ac:dyDescent="0.3">
      <c r="A39" s="21">
        <v>28</v>
      </c>
      <c r="B39" s="30" t="s">
        <v>112</v>
      </c>
      <c r="C39" s="31">
        <v>1</v>
      </c>
      <c r="D39" s="37" t="s">
        <v>111</v>
      </c>
      <c r="E39" s="33"/>
    </row>
    <row r="40" spans="1:5" s="34" customFormat="1" ht="20.25" customHeight="1" outlineLevel="1" x14ac:dyDescent="0.3">
      <c r="A40" s="29">
        <v>29</v>
      </c>
      <c r="B40" s="30" t="s">
        <v>115</v>
      </c>
      <c r="C40" s="31">
        <v>5</v>
      </c>
      <c r="D40" s="37" t="s">
        <v>171</v>
      </c>
      <c r="E40" s="33"/>
    </row>
    <row r="41" spans="1:5" s="34" customFormat="1" ht="20.25" customHeight="1" outlineLevel="1" x14ac:dyDescent="0.3">
      <c r="A41" s="29"/>
      <c r="B41" s="30" t="s">
        <v>172</v>
      </c>
      <c r="C41" s="31">
        <v>1</v>
      </c>
      <c r="D41" s="37" t="s">
        <v>170</v>
      </c>
      <c r="E41" s="33"/>
    </row>
    <row r="42" spans="1:5" s="34" customFormat="1" ht="18.75" customHeight="1" outlineLevel="1" x14ac:dyDescent="0.3">
      <c r="A42" s="29">
        <v>30</v>
      </c>
      <c r="B42" s="30" t="s">
        <v>116</v>
      </c>
      <c r="C42" s="31">
        <v>3</v>
      </c>
      <c r="D42" s="37" t="s">
        <v>114</v>
      </c>
      <c r="E42" s="33"/>
    </row>
    <row r="43" spans="1:5" s="34" customFormat="1" ht="37.5" customHeight="1" outlineLevel="1" x14ac:dyDescent="0.3">
      <c r="A43" s="4">
        <v>31</v>
      </c>
      <c r="B43" s="30" t="s">
        <v>67</v>
      </c>
      <c r="C43" s="31">
        <v>5</v>
      </c>
      <c r="D43" s="37" t="s">
        <v>117</v>
      </c>
      <c r="E43" s="33"/>
    </row>
    <row r="44" spans="1:5" s="34" customFormat="1" ht="20.25" customHeight="1" outlineLevel="1" x14ac:dyDescent="0.3">
      <c r="A44" s="21">
        <v>32</v>
      </c>
      <c r="B44" s="30" t="s">
        <v>119</v>
      </c>
      <c r="C44" s="31">
        <v>3</v>
      </c>
      <c r="D44" s="37" t="s">
        <v>118</v>
      </c>
      <c r="E44" s="33"/>
    </row>
    <row r="45" spans="1:5" s="34" customFormat="1" ht="20.25" customHeight="1" outlineLevel="1" x14ac:dyDescent="0.3">
      <c r="A45" s="29">
        <v>33</v>
      </c>
      <c r="B45" s="30" t="s">
        <v>121</v>
      </c>
      <c r="C45" s="31">
        <v>13</v>
      </c>
      <c r="D45" s="37" t="s">
        <v>120</v>
      </c>
      <c r="E45" s="33"/>
    </row>
    <row r="46" spans="1:5" s="34" customFormat="1" ht="20.25" customHeight="1" outlineLevel="1" x14ac:dyDescent="0.3">
      <c r="A46" s="29">
        <v>34</v>
      </c>
      <c r="B46" s="30" t="s">
        <v>123</v>
      </c>
      <c r="C46" s="31">
        <v>31</v>
      </c>
      <c r="D46" s="37" t="s">
        <v>122</v>
      </c>
      <c r="E46" s="33"/>
    </row>
    <row r="47" spans="1:5" s="42" customFormat="1" ht="22.5" customHeight="1" x14ac:dyDescent="0.3">
      <c r="A47" s="15"/>
      <c r="B47" s="16" t="s">
        <v>41</v>
      </c>
      <c r="C47" s="15">
        <f>SUM(C48:C51)</f>
        <v>233</v>
      </c>
      <c r="D47" s="17"/>
      <c r="E47" s="41"/>
    </row>
    <row r="48" spans="1:5" s="34" customFormat="1" ht="20.25" customHeight="1" outlineLevel="1" x14ac:dyDescent="0.3">
      <c r="A48" s="29">
        <v>35</v>
      </c>
      <c r="B48" s="30" t="s">
        <v>42</v>
      </c>
      <c r="C48" s="31">
        <v>13</v>
      </c>
      <c r="D48" s="32" t="s">
        <v>43</v>
      </c>
      <c r="E48" s="33"/>
    </row>
    <row r="49" spans="1:5" s="34" customFormat="1" ht="20.25" customHeight="1" outlineLevel="1" x14ac:dyDescent="0.3">
      <c r="A49" s="29">
        <v>36</v>
      </c>
      <c r="B49" s="30" t="s">
        <v>44</v>
      </c>
      <c r="C49" s="36">
        <v>214</v>
      </c>
      <c r="D49" s="32" t="s">
        <v>45</v>
      </c>
      <c r="E49" s="33"/>
    </row>
    <row r="50" spans="1:5" s="34" customFormat="1" ht="20.25" customHeight="1" outlineLevel="1" x14ac:dyDescent="0.3">
      <c r="A50" s="29">
        <v>37</v>
      </c>
      <c r="B50" s="30" t="s">
        <v>148</v>
      </c>
      <c r="C50" s="36">
        <v>4</v>
      </c>
      <c r="D50" s="32" t="s">
        <v>124</v>
      </c>
      <c r="E50" s="33"/>
    </row>
    <row r="51" spans="1:5" s="34" customFormat="1" ht="20.25" customHeight="1" outlineLevel="1" x14ac:dyDescent="0.3">
      <c r="A51" s="29"/>
      <c r="B51" s="30" t="s">
        <v>174</v>
      </c>
      <c r="C51" s="36">
        <v>2</v>
      </c>
      <c r="D51" s="32" t="s">
        <v>173</v>
      </c>
      <c r="E51" s="33"/>
    </row>
    <row r="52" spans="1:5" s="34" customFormat="1" ht="28.5" customHeight="1" x14ac:dyDescent="0.3">
      <c r="A52" s="47">
        <v>38</v>
      </c>
      <c r="B52" s="16" t="s">
        <v>46</v>
      </c>
      <c r="C52" s="15">
        <v>1</v>
      </c>
      <c r="D52" s="46" t="s">
        <v>47</v>
      </c>
      <c r="E52" s="33"/>
    </row>
    <row r="53" spans="1:5" s="34" customFormat="1" ht="28.5" customHeight="1" x14ac:dyDescent="0.3">
      <c r="A53" s="47">
        <v>39</v>
      </c>
      <c r="B53" s="16" t="s">
        <v>48</v>
      </c>
      <c r="C53" s="15">
        <v>19</v>
      </c>
      <c r="D53" s="46" t="s">
        <v>125</v>
      </c>
      <c r="E53" s="33"/>
    </row>
    <row r="54" spans="1:5" s="13" customFormat="1" ht="23.25" customHeight="1" x14ac:dyDescent="0.3">
      <c r="A54" s="15"/>
      <c r="B54" s="18" t="s">
        <v>8</v>
      </c>
      <c r="C54" s="15">
        <f>SUM(C55:C88)</f>
        <v>103</v>
      </c>
      <c r="D54" s="17"/>
      <c r="E54" s="1"/>
    </row>
    <row r="55" spans="1:5" ht="23.25" customHeight="1" outlineLevel="1" x14ac:dyDescent="0.3">
      <c r="A55" s="4">
        <v>41</v>
      </c>
      <c r="B55" s="6" t="s">
        <v>9</v>
      </c>
      <c r="C55" s="50">
        <v>1</v>
      </c>
      <c r="D55" s="51" t="s">
        <v>10</v>
      </c>
    </row>
    <row r="56" spans="1:5" ht="23.25" customHeight="1" outlineLevel="1" x14ac:dyDescent="0.3">
      <c r="A56" s="4">
        <v>42</v>
      </c>
      <c r="B56" s="6" t="s">
        <v>11</v>
      </c>
      <c r="C56" s="50">
        <v>1</v>
      </c>
      <c r="D56" s="51" t="s">
        <v>12</v>
      </c>
    </row>
    <row r="57" spans="1:5" ht="23.25" customHeight="1" outlineLevel="1" x14ac:dyDescent="0.3">
      <c r="A57" s="4">
        <v>43</v>
      </c>
      <c r="B57" s="6" t="s">
        <v>13</v>
      </c>
      <c r="C57" s="50">
        <v>8</v>
      </c>
      <c r="D57" s="51" t="s">
        <v>93</v>
      </c>
    </row>
    <row r="58" spans="1:5" ht="23.25" customHeight="1" outlineLevel="1" x14ac:dyDescent="0.3">
      <c r="A58" s="4">
        <v>44</v>
      </c>
      <c r="B58" s="6" t="s">
        <v>14</v>
      </c>
      <c r="C58" s="50">
        <v>1</v>
      </c>
      <c r="D58" s="51" t="s">
        <v>15</v>
      </c>
    </row>
    <row r="59" spans="1:5" ht="23.25" customHeight="1" outlineLevel="1" x14ac:dyDescent="0.3">
      <c r="A59" s="4"/>
      <c r="B59" s="6" t="s">
        <v>182</v>
      </c>
      <c r="C59" s="50">
        <v>1</v>
      </c>
      <c r="D59" s="51" t="s">
        <v>175</v>
      </c>
    </row>
    <row r="60" spans="1:5" ht="23.25" customHeight="1" outlineLevel="1" x14ac:dyDescent="0.3">
      <c r="A60" s="4">
        <v>45</v>
      </c>
      <c r="B60" s="6" t="s">
        <v>16</v>
      </c>
      <c r="C60" s="50">
        <v>11</v>
      </c>
      <c r="D60" s="51" t="s">
        <v>94</v>
      </c>
    </row>
    <row r="61" spans="1:5" outlineLevel="1" x14ac:dyDescent="0.3">
      <c r="A61" s="4">
        <v>46</v>
      </c>
      <c r="B61" s="6" t="s">
        <v>17</v>
      </c>
      <c r="C61" s="50">
        <v>12</v>
      </c>
      <c r="D61" s="51" t="s">
        <v>176</v>
      </c>
    </row>
    <row r="62" spans="1:5" s="34" customFormat="1" ht="21" customHeight="1" outlineLevel="1" x14ac:dyDescent="0.3">
      <c r="A62" s="4">
        <v>47</v>
      </c>
      <c r="B62" s="30" t="s">
        <v>126</v>
      </c>
      <c r="C62" s="53">
        <v>2</v>
      </c>
      <c r="D62" s="52" t="s">
        <v>177</v>
      </c>
      <c r="E62" s="33"/>
    </row>
    <row r="63" spans="1:5" s="33" customFormat="1" ht="35.25" customHeight="1" outlineLevel="1" x14ac:dyDescent="0.25">
      <c r="A63" s="4">
        <v>48</v>
      </c>
      <c r="B63" s="30" t="s">
        <v>129</v>
      </c>
      <c r="C63" s="53">
        <v>5</v>
      </c>
      <c r="D63" s="52" t="s">
        <v>128</v>
      </c>
    </row>
    <row r="64" spans="1:5" s="33" customFormat="1" ht="21.75" customHeight="1" outlineLevel="1" x14ac:dyDescent="0.25">
      <c r="A64" s="4"/>
      <c r="B64" s="30" t="s">
        <v>183</v>
      </c>
      <c r="C64" s="53">
        <v>1</v>
      </c>
      <c r="D64" s="52" t="s">
        <v>178</v>
      </c>
    </row>
    <row r="65" spans="1:4" s="33" customFormat="1" ht="18" customHeight="1" outlineLevel="1" x14ac:dyDescent="0.25">
      <c r="A65" s="4">
        <v>49</v>
      </c>
      <c r="B65" s="30" t="s">
        <v>68</v>
      </c>
      <c r="C65" s="53">
        <v>3</v>
      </c>
      <c r="D65" s="52" t="s">
        <v>69</v>
      </c>
    </row>
    <row r="66" spans="1:4" s="33" customFormat="1" ht="18" customHeight="1" outlineLevel="1" x14ac:dyDescent="0.25">
      <c r="A66" s="4">
        <v>50</v>
      </c>
      <c r="B66" s="30" t="s">
        <v>132</v>
      </c>
      <c r="C66" s="53">
        <v>1</v>
      </c>
      <c r="D66" s="52" t="s">
        <v>194</v>
      </c>
    </row>
    <row r="67" spans="1:4" s="33" customFormat="1" ht="18" customHeight="1" outlineLevel="1" x14ac:dyDescent="0.25">
      <c r="A67" s="4">
        <v>51</v>
      </c>
      <c r="B67" s="30" t="s">
        <v>49</v>
      </c>
      <c r="C67" s="53">
        <v>4</v>
      </c>
      <c r="D67" s="52" t="s">
        <v>133</v>
      </c>
    </row>
    <row r="68" spans="1:4" s="33" customFormat="1" ht="18" customHeight="1" outlineLevel="1" x14ac:dyDescent="0.25">
      <c r="A68" s="4">
        <v>52</v>
      </c>
      <c r="B68" s="30" t="s">
        <v>135</v>
      </c>
      <c r="C68" s="53">
        <v>4</v>
      </c>
      <c r="D68" s="52" t="s">
        <v>134</v>
      </c>
    </row>
    <row r="69" spans="1:4" s="33" customFormat="1" ht="18" customHeight="1" outlineLevel="1" x14ac:dyDescent="0.25">
      <c r="A69" s="4"/>
      <c r="B69" s="30" t="s">
        <v>184</v>
      </c>
      <c r="C69" s="53">
        <v>1</v>
      </c>
      <c r="D69" s="52" t="s">
        <v>179</v>
      </c>
    </row>
    <row r="70" spans="1:4" s="33" customFormat="1" ht="18" customHeight="1" outlineLevel="1" x14ac:dyDescent="0.25">
      <c r="A70" s="4">
        <v>53</v>
      </c>
      <c r="B70" s="30" t="s">
        <v>137</v>
      </c>
      <c r="C70" s="53">
        <v>2</v>
      </c>
      <c r="D70" s="52" t="s">
        <v>136</v>
      </c>
    </row>
    <row r="71" spans="1:4" s="33" customFormat="1" ht="18" customHeight="1" outlineLevel="1" x14ac:dyDescent="0.25">
      <c r="A71" s="4">
        <v>54</v>
      </c>
      <c r="B71" s="30" t="s">
        <v>70</v>
      </c>
      <c r="C71" s="53">
        <v>1</v>
      </c>
      <c r="D71" s="52" t="s">
        <v>71</v>
      </c>
    </row>
    <row r="72" spans="1:4" s="33" customFormat="1" ht="18" customHeight="1" outlineLevel="1" x14ac:dyDescent="0.25">
      <c r="A72" s="4">
        <v>55</v>
      </c>
      <c r="B72" s="30" t="s">
        <v>50</v>
      </c>
      <c r="C72" s="53">
        <v>4</v>
      </c>
      <c r="D72" s="52" t="s">
        <v>51</v>
      </c>
    </row>
    <row r="73" spans="1:4" s="43" customFormat="1" ht="20.25" customHeight="1" outlineLevel="1" x14ac:dyDescent="0.25">
      <c r="A73" s="4">
        <v>57</v>
      </c>
      <c r="B73" s="44" t="s">
        <v>139</v>
      </c>
      <c r="C73" s="53">
        <v>1</v>
      </c>
      <c r="D73" s="52" t="s">
        <v>138</v>
      </c>
    </row>
    <row r="74" spans="1:4" s="43" customFormat="1" ht="20.25" customHeight="1" outlineLevel="1" x14ac:dyDescent="0.25">
      <c r="A74" s="4">
        <v>58</v>
      </c>
      <c r="B74" s="44" t="s">
        <v>140</v>
      </c>
      <c r="C74" s="53">
        <v>1</v>
      </c>
      <c r="D74" s="52" t="s">
        <v>141</v>
      </c>
    </row>
    <row r="75" spans="1:4" s="33" customFormat="1" ht="20.25" customHeight="1" outlineLevel="1" x14ac:dyDescent="0.25">
      <c r="A75" s="4">
        <v>59</v>
      </c>
      <c r="B75" s="30" t="s">
        <v>52</v>
      </c>
      <c r="C75" s="53">
        <v>2</v>
      </c>
      <c r="D75" s="52" t="s">
        <v>195</v>
      </c>
    </row>
    <row r="76" spans="1:4" s="33" customFormat="1" ht="21" customHeight="1" outlineLevel="1" x14ac:dyDescent="0.25">
      <c r="A76" s="4"/>
      <c r="B76" s="30" t="s">
        <v>181</v>
      </c>
      <c r="C76" s="53">
        <v>1</v>
      </c>
      <c r="D76" s="52" t="s">
        <v>180</v>
      </c>
    </row>
    <row r="77" spans="1:4" s="33" customFormat="1" ht="20.25" customHeight="1" outlineLevel="1" x14ac:dyDescent="0.25">
      <c r="A77" s="4">
        <v>60</v>
      </c>
      <c r="B77" s="30" t="s">
        <v>54</v>
      </c>
      <c r="C77" s="53">
        <v>2</v>
      </c>
      <c r="D77" s="52" t="s">
        <v>142</v>
      </c>
    </row>
    <row r="78" spans="1:4" s="33" customFormat="1" ht="20.25" customHeight="1" outlineLevel="1" x14ac:dyDescent="0.25">
      <c r="A78" s="4">
        <v>61</v>
      </c>
      <c r="B78" s="30" t="s">
        <v>55</v>
      </c>
      <c r="C78" s="53">
        <v>1</v>
      </c>
      <c r="D78" s="52" t="s">
        <v>56</v>
      </c>
    </row>
    <row r="79" spans="1:4" s="33" customFormat="1" ht="20.25" customHeight="1" outlineLevel="1" x14ac:dyDescent="0.25">
      <c r="A79" s="4">
        <v>62</v>
      </c>
      <c r="B79" s="30" t="s">
        <v>57</v>
      </c>
      <c r="C79" s="53">
        <v>1</v>
      </c>
      <c r="D79" s="52" t="s">
        <v>58</v>
      </c>
    </row>
    <row r="80" spans="1:4" s="33" customFormat="1" ht="20.25" customHeight="1" outlineLevel="1" x14ac:dyDescent="0.25">
      <c r="A80" s="4">
        <v>63</v>
      </c>
      <c r="B80" s="45" t="s">
        <v>59</v>
      </c>
      <c r="C80" s="53">
        <v>1</v>
      </c>
      <c r="D80" s="52" t="s">
        <v>60</v>
      </c>
    </row>
    <row r="81" spans="1:4" s="2" customFormat="1" outlineLevel="1" x14ac:dyDescent="0.25">
      <c r="A81" s="4">
        <v>64</v>
      </c>
      <c r="B81" s="12" t="s">
        <v>18</v>
      </c>
      <c r="C81" s="50">
        <v>1</v>
      </c>
      <c r="D81" s="51" t="s">
        <v>19</v>
      </c>
    </row>
    <row r="82" spans="1:4" s="2" customFormat="1" outlineLevel="1" x14ac:dyDescent="0.25">
      <c r="A82" s="4">
        <v>65</v>
      </c>
      <c r="B82" s="12" t="s">
        <v>147</v>
      </c>
      <c r="C82" s="50">
        <v>1</v>
      </c>
      <c r="D82" s="51" t="s">
        <v>143</v>
      </c>
    </row>
    <row r="83" spans="1:4" s="2" customFormat="1" outlineLevel="1" x14ac:dyDescent="0.25">
      <c r="A83" s="4">
        <v>66</v>
      </c>
      <c r="B83" s="12" t="s">
        <v>20</v>
      </c>
      <c r="C83" s="50">
        <v>3</v>
      </c>
      <c r="D83" s="51" t="s">
        <v>21</v>
      </c>
    </row>
    <row r="84" spans="1:4" s="2" customFormat="1" outlineLevel="1" x14ac:dyDescent="0.25">
      <c r="A84" s="4">
        <v>67</v>
      </c>
      <c r="B84" s="12" t="s">
        <v>22</v>
      </c>
      <c r="C84" s="50">
        <v>1</v>
      </c>
      <c r="D84" s="51" t="s">
        <v>23</v>
      </c>
    </row>
    <row r="85" spans="1:4" s="2" customFormat="1" outlineLevel="1" x14ac:dyDescent="0.25">
      <c r="A85" s="4"/>
      <c r="B85" s="12" t="s">
        <v>197</v>
      </c>
      <c r="C85" s="50">
        <v>1</v>
      </c>
      <c r="D85" s="51" t="s">
        <v>196</v>
      </c>
    </row>
    <row r="86" spans="1:4" s="2" customFormat="1" outlineLevel="1" x14ac:dyDescent="0.25">
      <c r="A86" s="4">
        <v>68</v>
      </c>
      <c r="B86" s="12" t="s">
        <v>24</v>
      </c>
      <c r="C86" s="50">
        <v>21</v>
      </c>
      <c r="D86" s="51" t="s">
        <v>144</v>
      </c>
    </row>
    <row r="87" spans="1:4" s="2" customFormat="1" outlineLevel="1" x14ac:dyDescent="0.25">
      <c r="A87" s="4">
        <v>69</v>
      </c>
      <c r="B87" s="12" t="s">
        <v>25</v>
      </c>
      <c r="C87" s="50">
        <v>1</v>
      </c>
      <c r="D87" s="51" t="s">
        <v>26</v>
      </c>
    </row>
    <row r="88" spans="1:4" s="2" customFormat="1" outlineLevel="1" x14ac:dyDescent="0.25">
      <c r="A88" s="4">
        <v>70</v>
      </c>
      <c r="B88" s="12" t="s">
        <v>146</v>
      </c>
      <c r="C88" s="50">
        <v>1</v>
      </c>
      <c r="D88" s="51" t="s">
        <v>145</v>
      </c>
    </row>
    <row r="89" spans="1:4" s="26" customFormat="1" x14ac:dyDescent="0.25">
      <c r="A89" s="25"/>
      <c r="B89" s="27" t="s">
        <v>61</v>
      </c>
      <c r="C89" s="54">
        <f>C3+C17+C22+C47+C52+C53+C54</f>
        <v>618</v>
      </c>
      <c r="D89" s="54"/>
    </row>
  </sheetData>
  <mergeCells count="1">
    <mergeCell ref="A1:D1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05.12.2022</vt:lpstr>
      <vt:lpstr>01.02.2024</vt:lpstr>
      <vt:lpstr>13.06.2024</vt:lpstr>
      <vt:lpstr>'01.02.2024'!Область_печати</vt:lpstr>
      <vt:lpstr>'05.12.2022'!Область_печати</vt:lpstr>
      <vt:lpstr>'13.06.2024'!Область_печати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Экон 2</cp:lastModifiedBy>
  <cp:lastPrinted>2024-06-13T05:57:41Z</cp:lastPrinted>
  <dcterms:created xsi:type="dcterms:W3CDTF">2021-05-25T06:21:51Z</dcterms:created>
  <dcterms:modified xsi:type="dcterms:W3CDTF">2024-06-13T05:59:29Z</dcterms:modified>
</cp:coreProperties>
</file>