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B9" i="3" l="1"/>
  <c r="C9" i="3"/>
  <c r="E9" i="3" l="1"/>
  <c r="X9" i="3" l="1"/>
  <c r="G9" i="3"/>
  <c r="AA9" i="3"/>
  <c r="Z9" i="3"/>
  <c r="Y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F9" i="3"/>
  <c r="D9" i="3"/>
</calcChain>
</file>

<file path=xl/sharedStrings.xml><?xml version="1.0" encoding="utf-8"?>
<sst xmlns="http://schemas.openxmlformats.org/spreadsheetml/2006/main" count="77" uniqueCount="73">
  <si>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</si>
  <si>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</si>
  <si>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</si>
  <si>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</si>
  <si>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</si>
  <si>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</si>
  <si>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</si>
  <si>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</si>
  <si>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</si>
  <si>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</si>
  <si>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</si>
  <si>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</si>
  <si>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</si>
  <si>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</si>
  <si>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</si>
  <si>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</si>
  <si>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</si>
  <si>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</si>
  <si>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</si>
  <si>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</si>
  <si>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</si>
  <si>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</si>
  <si>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</si>
  <si>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</si>
  <si>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</si>
  <si>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</si>
  <si>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</si>
  <si>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</si>
  <si>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</si>
  <si>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</si>
  <si>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</si>
  <si>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</si>
  <si>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</si>
  <si>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</si>
  <si>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</si>
  <si>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</si>
  <si>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</si>
  <si>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</si>
  <si>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</si>
  <si>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</si>
  <si>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</si>
  <si>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</si>
  <si>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</si>
  <si>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</si>
  <si>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</si>
  <si>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</si>
  <si>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>Транспортное обслуживание населения, пассажирские перевозки</t>
  </si>
  <si>
    <t>Государство, общество, политика</t>
  </si>
  <si>
    <t>Уборка снега, опавших листьев, мусора и посторонних предметов</t>
  </si>
  <si>
    <t>Просьбы об оказании финансовой помощи</t>
  </si>
  <si>
    <t>Социальная защита родственников погибших и умерших военнослужащих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</si>
  <si>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</si>
  <si>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Образование земельных участков (образование, раздел, выдел, объединение земельных участков). Возникновение прав на землю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</si>
  <si>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</si>
  <si>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Условия ведения предпринимательской деятельности, деятельность хозяйствующих субъектов</t>
  </si>
  <si>
    <t>Защита прав на землю и рассмотрение земельных споров</t>
  </si>
  <si>
    <t>Трудоустройство. Безработица. Органы службы занятости. Государственные услуги в области содействия занятости населения</t>
  </si>
  <si>
    <t xml:space="preserve"> Благоустройство и ремонт подъездных дорог, в том числе тротуаров</t>
  </si>
  <si>
    <t> Деятельность исполнительно-распорядительных органов местного самоуправления и его руководителей</t>
  </si>
  <si>
    <t>Количество обращений, поступивших в Администрацию Вейделевского района за январь 2024 года</t>
  </si>
  <si>
    <t>Результаты рассмотрения обращений  за отчетный месяц 2024 года</t>
  </si>
  <si>
    <t>Количество обращений, поступивших в Администрацию Вейделевского района за январь 2024 года с распределением по муниципальным районам (городским округам)</t>
  </si>
  <si>
    <t>Комплексное благоустройство</t>
  </si>
  <si>
    <t>Право на наследство</t>
  </si>
  <si>
    <t xml:space="preserve"> Перебои в водоотведении и канализовании</t>
  </si>
  <si>
    <t>Обследование жилого фонда на предмет пригодности для проживания (ветхое и аварийное жилье)</t>
  </si>
  <si>
    <t>Дистанционное образование</t>
  </si>
  <si>
    <t>Безопасность и охрана правопорядка</t>
  </si>
  <si>
    <t>Предоставление коммунальных услуг ненадлежащего качества</t>
  </si>
  <si>
    <t>Загрязнение окружающей среды, сбросы, выбросы, отходы</t>
  </si>
  <si>
    <t>Перебои в теплоснабжении</t>
  </si>
  <si>
    <t>Разрешение жилищных споров. Ответственность за нарушение жилищного законодательства</t>
  </si>
  <si>
    <t>Платная медицинская помощь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</si>
</sst>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sz val="14"/>
      <color theme="1"/>
      <name val="Calibri"/>
    </font>
    <font>
      <sz val="9"/>
      <color rgb="FF38383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rgb="FF38383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9" fillId="0" borderId="7" xfId="0" applyFont="1" applyBorder="1" applyAlignment="1">
      <alignment textRotation="90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11" fillId="0" borderId="7" xfId="0" applyFont="1" applyFill="1" applyBorder="1" applyAlignment="1">
      <alignment horizontal="left" textRotation="90" wrapText="1"/>
    </xf>
    <xf numFmtId="0" fontId="10" fillId="0" borderId="0" xfId="0" applyFont="1" applyFill="1" applyAlignment="1">
      <alignment textRotation="90"/>
    </xf>
    <xf numFmtId="0" fontId="10" fillId="0" borderId="7" xfId="0" applyFont="1" applyFill="1" applyBorder="1" applyAlignment="1">
      <alignment textRotation="90"/>
    </xf>
    <xf numFmtId="0" fontId="11" fillId="0" borderId="7" xfId="0" applyFont="1" applyFill="1" applyBorder="1" applyAlignment="1">
      <alignment textRotation="90" wrapText="1"/>
    </xf>
    <xf numFmtId="0" fontId="10" fillId="0" borderId="7" xfId="0" applyFont="1" applyFill="1" applyBorder="1" applyAlignment="1">
      <alignment textRotation="90" wrapText="1"/>
    </xf>
    <xf numFmtId="0" fontId="11" fillId="0" borderId="0" xfId="0" applyFont="1" applyFill="1" applyAlignment="1">
      <alignment textRotation="90"/>
    </xf>
    <xf numFmtId="0" fontId="12" fillId="0" borderId="0" xfId="0" applyFont="1" applyFill="1" applyAlignme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 macro="" textlink="">
      <xdr:nvSpPr>
        <xdr:cNvPr id="5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688286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86" zoomScaleNormal="86" workbookViewId="0">
      <selection activeCell="E13" sqref="E13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40" t="s">
        <v>59</v>
      </c>
      <c r="B1" s="40"/>
      <c r="C1" s="40"/>
    </row>
    <row r="2" spans="1:3" s="1" customFormat="1" ht="23.25" customHeight="1" x14ac:dyDescent="0.3">
      <c r="A2" s="40"/>
      <c r="B2" s="40"/>
      <c r="C2" s="40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41" t="s">
        <v>0</v>
      </c>
      <c r="B6" s="42"/>
      <c r="C6" s="4" t="s">
        <v>1</v>
      </c>
    </row>
    <row r="7" spans="1:3" s="3" customFormat="1" ht="15" customHeight="1" x14ac:dyDescent="0.35">
      <c r="A7" s="43" t="s">
        <v>2</v>
      </c>
      <c r="B7" s="5" t="s">
        <v>3</v>
      </c>
      <c r="C7" s="4">
        <v>24</v>
      </c>
    </row>
    <row r="8" spans="1:3" s="3" customFormat="1" ht="15" customHeight="1" x14ac:dyDescent="0.35">
      <c r="A8" s="44"/>
      <c r="B8" s="6" t="s">
        <v>4</v>
      </c>
      <c r="C8" s="4">
        <v>6</v>
      </c>
    </row>
    <row r="9" spans="1:3" s="3" customFormat="1" ht="33" customHeight="1" x14ac:dyDescent="0.35">
      <c r="A9" s="44"/>
      <c r="B9" s="6" t="s">
        <v>5</v>
      </c>
      <c r="C9" s="4">
        <v>4</v>
      </c>
    </row>
    <row r="10" spans="1:3" s="3" customFormat="1" ht="15" customHeight="1" x14ac:dyDescent="0.35">
      <c r="A10" s="44"/>
      <c r="B10" s="6" t="s">
        <v>6</v>
      </c>
      <c r="C10" s="7">
        <v>14</v>
      </c>
    </row>
    <row r="11" spans="1:3" s="3" customFormat="1" ht="18" x14ac:dyDescent="0.35">
      <c r="A11" s="44"/>
      <c r="B11" s="8" t="s">
        <v>7</v>
      </c>
      <c r="C11" s="4">
        <v>0</v>
      </c>
    </row>
    <row r="12" spans="1:3" s="3" customFormat="1" ht="18" x14ac:dyDescent="0.35">
      <c r="A12" s="44"/>
      <c r="B12" s="8" t="s">
        <v>8</v>
      </c>
      <c r="C12" s="4">
        <v>24</v>
      </c>
    </row>
    <row r="13" spans="1:3" s="3" customFormat="1" ht="18" x14ac:dyDescent="0.35">
      <c r="A13" s="44"/>
      <c r="B13" s="8" t="s">
        <v>9</v>
      </c>
      <c r="C13" s="4">
        <v>0</v>
      </c>
    </row>
    <row r="14" spans="1:3" s="9" customFormat="1" ht="18" x14ac:dyDescent="0.35">
      <c r="A14" s="44"/>
      <c r="B14" s="10" t="s">
        <v>10</v>
      </c>
      <c r="C14" s="4">
        <v>3</v>
      </c>
    </row>
    <row r="15" spans="1:3" s="3" customFormat="1" ht="18" x14ac:dyDescent="0.35">
      <c r="A15" s="44"/>
      <c r="B15" s="10" t="s">
        <v>11</v>
      </c>
      <c r="C15" s="4">
        <v>21</v>
      </c>
    </row>
    <row r="16" spans="1:3" s="3" customFormat="1" ht="18" x14ac:dyDescent="0.35">
      <c r="A16" s="44"/>
      <c r="B16" s="11" t="s">
        <v>12</v>
      </c>
      <c r="C16" s="4">
        <v>24</v>
      </c>
    </row>
    <row r="17" spans="1:6" s="3" customFormat="1" ht="41.25" customHeight="1" x14ac:dyDescent="0.35">
      <c r="A17" s="45"/>
      <c r="B17" s="12" t="s">
        <v>13</v>
      </c>
      <c r="C17" s="13">
        <v>0</v>
      </c>
    </row>
    <row r="18" spans="1:6" s="3" customFormat="1" ht="28.5" customHeight="1" x14ac:dyDescent="0.35">
      <c r="A18" s="46" t="s">
        <v>60</v>
      </c>
      <c r="B18" s="14" t="s">
        <v>14</v>
      </c>
      <c r="C18" s="4">
        <v>0</v>
      </c>
    </row>
    <row r="19" spans="1:6" s="3" customFormat="1" ht="20.25" customHeight="1" x14ac:dyDescent="0.35">
      <c r="A19" s="46"/>
      <c r="B19" s="11" t="s">
        <v>15</v>
      </c>
      <c r="C19" s="4">
        <v>0</v>
      </c>
    </row>
    <row r="20" spans="1:6" s="3" customFormat="1" ht="24" customHeight="1" x14ac:dyDescent="0.35">
      <c r="A20" s="46"/>
      <c r="B20" s="11" t="s">
        <v>16</v>
      </c>
      <c r="C20" s="4">
        <v>6</v>
      </c>
    </row>
    <row r="21" spans="1:6" s="3" customFormat="1" ht="57" customHeight="1" x14ac:dyDescent="0.35">
      <c r="A21" s="46"/>
      <c r="B21" s="11" t="s">
        <v>17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E7" sqref="E7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61</v>
      </c>
      <c r="B1" s="40"/>
    </row>
    <row r="3" spans="1:2" ht="46.5" customHeight="1" x14ac:dyDescent="0.3">
      <c r="A3" s="15" t="s">
        <v>18</v>
      </c>
      <c r="B3" s="15" t="s">
        <v>19</v>
      </c>
    </row>
    <row r="4" spans="1:2" ht="38.25" customHeight="1" x14ac:dyDescent="0.35">
      <c r="A4" s="16" t="s">
        <v>20</v>
      </c>
      <c r="B4" s="17">
        <v>14</v>
      </c>
    </row>
    <row r="5" spans="1:2" ht="37.5" customHeight="1" x14ac:dyDescent="0.35">
      <c r="A5" s="18" t="s">
        <v>21</v>
      </c>
      <c r="B5" s="17">
        <v>2</v>
      </c>
    </row>
    <row r="6" spans="1:2" ht="38.25" customHeight="1" x14ac:dyDescent="0.35">
      <c r="A6" s="18" t="s">
        <v>22</v>
      </c>
      <c r="B6" s="17">
        <v>1</v>
      </c>
    </row>
    <row r="7" spans="1:2" ht="39" customHeight="1" x14ac:dyDescent="0.35">
      <c r="A7" s="18" t="s">
        <v>23</v>
      </c>
      <c r="B7" s="17">
        <v>2</v>
      </c>
    </row>
    <row r="8" spans="1:2" ht="36" customHeight="1" x14ac:dyDescent="0.35">
      <c r="A8" s="18" t="s">
        <v>24</v>
      </c>
      <c r="B8" s="17">
        <v>0</v>
      </c>
    </row>
    <row r="9" spans="1:2" ht="38.25" customHeight="1" x14ac:dyDescent="0.35">
      <c r="A9" s="18" t="s">
        <v>25</v>
      </c>
      <c r="B9" s="17">
        <v>0</v>
      </c>
    </row>
    <row r="10" spans="1:2" ht="38.25" customHeight="1" x14ac:dyDescent="0.35">
      <c r="A10" s="18" t="s">
        <v>26</v>
      </c>
      <c r="B10" s="17">
        <v>1</v>
      </c>
    </row>
    <row r="11" spans="1:2" ht="39" customHeight="1" x14ac:dyDescent="0.35">
      <c r="A11" s="18" t="s">
        <v>27</v>
      </c>
      <c r="B11" s="17">
        <v>1</v>
      </c>
    </row>
    <row r="12" spans="1:2" ht="38.25" customHeight="1" x14ac:dyDescent="0.35">
      <c r="A12" s="18" t="s">
        <v>28</v>
      </c>
      <c r="B12" s="17">
        <v>1</v>
      </c>
    </row>
    <row r="13" spans="1:2" ht="37.5" customHeight="1" x14ac:dyDescent="0.35">
      <c r="A13" s="18" t="s">
        <v>29</v>
      </c>
      <c r="B13" s="17">
        <v>1</v>
      </c>
    </row>
    <row r="14" spans="1:2" ht="37.5" customHeight="1" x14ac:dyDescent="0.35">
      <c r="A14" s="18" t="s">
        <v>30</v>
      </c>
      <c r="B14" s="17">
        <v>0</v>
      </c>
    </row>
    <row r="15" spans="1:2" ht="36.75" customHeight="1" x14ac:dyDescent="0.35">
      <c r="A15" s="18" t="s">
        <v>31</v>
      </c>
      <c r="B15" s="17">
        <v>0</v>
      </c>
    </row>
    <row r="16" spans="1:2" ht="38.25" customHeight="1" x14ac:dyDescent="0.35">
      <c r="A16" s="18" t="s">
        <v>32</v>
      </c>
      <c r="B16" s="17">
        <v>1</v>
      </c>
    </row>
    <row r="17" spans="1:2" ht="36.75" customHeight="1" x14ac:dyDescent="0.35">
      <c r="A17" s="18" t="s">
        <v>33</v>
      </c>
      <c r="B17" s="17">
        <v>0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63" zoomScaleNormal="63" workbookViewId="0">
      <selection activeCell="N7" sqref="N7"/>
    </sheetView>
  </sheetViews>
  <sheetFormatPr defaultRowHeight="14.4" x14ac:dyDescent="0.3"/>
  <cols>
    <col min="1" max="1" width="28.109375" customWidth="1"/>
    <col min="2" max="2" width="23.109375" customWidth="1"/>
    <col min="3" max="3" width="13.88671875" customWidth="1"/>
    <col min="4" max="4" width="19" customWidth="1"/>
    <col min="5" max="5" width="18.33203125" customWidth="1"/>
    <col min="6" max="6" width="10.33203125" customWidth="1"/>
    <col min="7" max="7" width="14.109375" customWidth="1"/>
    <col min="8" max="8" width="16" style="1" customWidth="1"/>
    <col min="9" max="10" width="14.109375" style="1" customWidth="1"/>
    <col min="11" max="16" width="10" customWidth="1"/>
    <col min="17" max="17" width="12" customWidth="1"/>
    <col min="18" max="19" width="12" style="1" customWidth="1"/>
    <col min="20" max="21" width="14" customWidth="1"/>
    <col min="22" max="22" width="9.44140625" customWidth="1"/>
    <col min="23" max="23" width="11.33203125" customWidth="1"/>
    <col min="24" max="24" width="10" customWidth="1"/>
    <col min="25" max="25" width="9.44140625" customWidth="1"/>
    <col min="26" max="26" width="15.5546875" customWidth="1"/>
    <col min="27" max="27" width="10" style="1" customWidth="1"/>
    <col min="28" max="28" width="11.109375" bestFit="1" customWidth="1"/>
  </cols>
  <sheetData>
    <row r="1" spans="1:28" s="3" customFormat="1" ht="36.75" customHeight="1" x14ac:dyDescent="0.35"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2"/>
      <c r="V1" s="2"/>
      <c r="W1" s="2"/>
      <c r="X1" s="2"/>
      <c r="Y1" s="2"/>
      <c r="Z1" s="2"/>
      <c r="AA1" s="2"/>
    </row>
    <row r="2" spans="1:28" s="3" customFormat="1" ht="18" x14ac:dyDescent="0.35"/>
    <row r="3" spans="1:28" s="19" customFormat="1" ht="18" x14ac:dyDescent="0.35"/>
    <row r="4" spans="1:28" s="20" customFormat="1" ht="20.25" customHeight="1" x14ac:dyDescent="0.35">
      <c r="A4" s="47" t="s">
        <v>34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50" t="s">
        <v>35</v>
      </c>
    </row>
    <row r="5" spans="1:28" s="20" customFormat="1" ht="33.75" customHeight="1" x14ac:dyDescent="0.35">
      <c r="A5" s="21"/>
      <c r="B5" s="53" t="s">
        <v>47</v>
      </c>
      <c r="C5" s="53"/>
      <c r="D5" s="53"/>
      <c r="E5" s="55" t="s">
        <v>36</v>
      </c>
      <c r="F5" s="56"/>
      <c r="G5" s="56"/>
      <c r="H5" s="56"/>
      <c r="I5" s="57"/>
      <c r="J5" s="58" t="s">
        <v>37</v>
      </c>
      <c r="K5" s="59"/>
      <c r="L5" s="59"/>
      <c r="M5" s="59"/>
      <c r="N5" s="59"/>
      <c r="O5" s="59"/>
      <c r="P5" s="59"/>
      <c r="Q5" s="59"/>
      <c r="R5" s="60"/>
      <c r="S5" s="53" t="s">
        <v>38</v>
      </c>
      <c r="T5" s="53"/>
      <c r="U5" s="56" t="s">
        <v>39</v>
      </c>
      <c r="V5" s="56"/>
      <c r="W5" s="56"/>
      <c r="X5" s="56"/>
      <c r="Y5" s="56"/>
      <c r="Z5" s="56"/>
      <c r="AA5" s="57"/>
      <c r="AB5" s="51"/>
    </row>
    <row r="6" spans="1:28" s="22" customFormat="1" ht="18" x14ac:dyDescent="0.35">
      <c r="A6" s="23"/>
      <c r="B6" s="54" t="s">
        <v>40</v>
      </c>
      <c r="C6" s="54"/>
      <c r="D6" s="54"/>
      <c r="E6" s="61" t="s">
        <v>40</v>
      </c>
      <c r="F6" s="62"/>
      <c r="G6" s="62"/>
      <c r="H6" s="62"/>
      <c r="I6" s="63"/>
      <c r="J6" s="61" t="s">
        <v>40</v>
      </c>
      <c r="K6" s="62"/>
      <c r="L6" s="62"/>
      <c r="M6" s="62"/>
      <c r="N6" s="62"/>
      <c r="O6" s="62"/>
      <c r="P6" s="62"/>
      <c r="Q6" s="62"/>
      <c r="R6" s="63"/>
      <c r="S6" s="54" t="s">
        <v>40</v>
      </c>
      <c r="T6" s="54"/>
      <c r="U6" s="62" t="s">
        <v>40</v>
      </c>
      <c r="V6" s="62"/>
      <c r="W6" s="62"/>
      <c r="X6" s="62"/>
      <c r="Y6" s="62"/>
      <c r="Z6" s="62"/>
      <c r="AA6" s="63"/>
      <c r="AB6" s="52"/>
    </row>
    <row r="7" spans="1:28" s="22" customFormat="1" ht="409.2" customHeight="1" x14ac:dyDescent="0.35">
      <c r="A7" s="24"/>
      <c r="B7" s="34" t="s">
        <v>58</v>
      </c>
      <c r="C7" s="35" t="s">
        <v>54</v>
      </c>
      <c r="D7" s="35" t="s">
        <v>53</v>
      </c>
      <c r="E7" s="36" t="s">
        <v>41</v>
      </c>
      <c r="F7" s="34" t="s">
        <v>50</v>
      </c>
      <c r="G7" s="35" t="s">
        <v>66</v>
      </c>
      <c r="H7" s="35" t="s">
        <v>72</v>
      </c>
      <c r="I7" s="34" t="s">
        <v>56</v>
      </c>
      <c r="J7" s="33" t="s">
        <v>57</v>
      </c>
      <c r="K7" s="39" t="s">
        <v>62</v>
      </c>
      <c r="L7" s="35" t="s">
        <v>48</v>
      </c>
      <c r="M7" s="34" t="s">
        <v>69</v>
      </c>
      <c r="N7" s="39" t="s">
        <v>52</v>
      </c>
      <c r="O7" s="34" t="s">
        <v>55</v>
      </c>
      <c r="P7" s="35" t="s">
        <v>46</v>
      </c>
      <c r="Q7" s="35" t="s">
        <v>49</v>
      </c>
      <c r="R7" s="36" t="s">
        <v>42</v>
      </c>
      <c r="S7" s="34" t="s">
        <v>67</v>
      </c>
      <c r="T7" s="37" t="s">
        <v>63</v>
      </c>
      <c r="U7" s="39" t="s">
        <v>64</v>
      </c>
      <c r="V7" s="35" t="s">
        <v>65</v>
      </c>
      <c r="W7" s="34" t="s">
        <v>51</v>
      </c>
      <c r="X7" s="34" t="s">
        <v>68</v>
      </c>
      <c r="Y7" s="38" t="s">
        <v>70</v>
      </c>
      <c r="Z7" s="33" t="s">
        <v>43</v>
      </c>
      <c r="AA7" s="34" t="s">
        <v>71</v>
      </c>
      <c r="AB7" s="25"/>
    </row>
    <row r="8" spans="1:28" s="22" customFormat="1" ht="27.6" customHeight="1" x14ac:dyDescent="0.35">
      <c r="A8" s="26" t="s">
        <v>44</v>
      </c>
      <c r="B8" s="27">
        <v>4</v>
      </c>
      <c r="C8" s="31"/>
      <c r="D8" s="32"/>
      <c r="E8" s="32"/>
      <c r="F8" s="32"/>
      <c r="G8" s="32">
        <v>1</v>
      </c>
      <c r="H8" s="32">
        <v>1</v>
      </c>
      <c r="I8" s="32"/>
      <c r="J8" s="32">
        <v>2</v>
      </c>
      <c r="K8" s="32">
        <v>2</v>
      </c>
      <c r="L8" s="32"/>
      <c r="M8" s="32">
        <v>1</v>
      </c>
      <c r="N8" s="32"/>
      <c r="O8" s="32">
        <v>2</v>
      </c>
      <c r="P8" s="32">
        <v>2</v>
      </c>
      <c r="Q8" s="32"/>
      <c r="R8" s="32"/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1</v>
      </c>
      <c r="Y8" s="32">
        <v>1</v>
      </c>
      <c r="Z8" s="32">
        <v>1</v>
      </c>
      <c r="AA8" s="28">
        <v>1</v>
      </c>
      <c r="AB8" s="28">
        <v>24</v>
      </c>
    </row>
    <row r="9" spans="1:28" s="22" customFormat="1" ht="54" x14ac:dyDescent="0.35">
      <c r="A9" s="26" t="s">
        <v>45</v>
      </c>
      <c r="B9" s="29">
        <f>(B8/AB8)*100%</f>
        <v>0.16666666666666666</v>
      </c>
      <c r="C9" s="29">
        <f>(C8/AB8)*100%</f>
        <v>0</v>
      </c>
      <c r="D9" s="30">
        <f>(D8/AB8)*100%</f>
        <v>0</v>
      </c>
      <c r="E9" s="30">
        <f>(E8/AB8)*100%</f>
        <v>0</v>
      </c>
      <c r="F9" s="30">
        <f>(F8/AB8)*100%</f>
        <v>0</v>
      </c>
      <c r="G9" s="30">
        <f>(G8/AB8)*100%</f>
        <v>4.1666666666666664E-2</v>
      </c>
      <c r="H9" s="30">
        <f>(H8/AB8)*100%</f>
        <v>4.1666666666666664E-2</v>
      </c>
      <c r="I9" s="30">
        <f>(I8/AB8)*100%</f>
        <v>0</v>
      </c>
      <c r="J9" s="30">
        <f>(J8/AB8)*100%</f>
        <v>8.3333333333333329E-2</v>
      </c>
      <c r="K9" s="30">
        <f>(K8/AB8)*100%</f>
        <v>8.3333333333333329E-2</v>
      </c>
      <c r="L9" s="30">
        <f>(L8/AB8)*100%</f>
        <v>0</v>
      </c>
      <c r="M9" s="30">
        <f>(M8/AB8)*100%</f>
        <v>4.1666666666666664E-2</v>
      </c>
      <c r="N9" s="30">
        <f>(N8/AB8)*100%</f>
        <v>0</v>
      </c>
      <c r="O9" s="30">
        <f>(O8/AB8)*100%</f>
        <v>8.3333333333333329E-2</v>
      </c>
      <c r="P9" s="30">
        <f>(P8/AB8)*100%</f>
        <v>8.3333333333333329E-2</v>
      </c>
      <c r="Q9" s="30">
        <f>(Q8/AB8)*100%</f>
        <v>0</v>
      </c>
      <c r="R9" s="30">
        <f>(R8/AB8)*100%</f>
        <v>0</v>
      </c>
      <c r="S9" s="30">
        <f>(S8/AB8)*100%</f>
        <v>4.1666666666666664E-2</v>
      </c>
      <c r="T9" s="30">
        <f>(T8/AB8)*100%</f>
        <v>4.1666666666666664E-2</v>
      </c>
      <c r="U9" s="30">
        <f>(U8/AB8)*100%</f>
        <v>4.1666666666666664E-2</v>
      </c>
      <c r="V9" s="30">
        <f>(V8/AB8)*100%</f>
        <v>4.1666666666666664E-2</v>
      </c>
      <c r="W9" s="30">
        <f>(W8/AB8)*100%</f>
        <v>4.1666666666666664E-2</v>
      </c>
      <c r="X9" s="30">
        <f>(X8/AB8)*100%</f>
        <v>4.1666666666666664E-2</v>
      </c>
      <c r="Y9" s="30">
        <f>(Y8/AB8)*100%</f>
        <v>4.1666666666666664E-2</v>
      </c>
      <c r="Z9" s="30">
        <f>(Z8/AB8)*100%</f>
        <v>4.1666666666666664E-2</v>
      </c>
      <c r="AA9" s="30">
        <f>(AA8/AB8)*100%</f>
        <v>4.1666666666666664E-2</v>
      </c>
      <c r="AB9" s="30">
        <v>1</v>
      </c>
    </row>
  </sheetData>
  <mergeCells count="13">
    <mergeCell ref="E1:T1"/>
    <mergeCell ref="A4:AA4"/>
    <mergeCell ref="AB4:AB6"/>
    <mergeCell ref="B5:D5"/>
    <mergeCell ref="B6:D6"/>
    <mergeCell ref="S5:T5"/>
    <mergeCell ref="S6:T6"/>
    <mergeCell ref="E5:I5"/>
    <mergeCell ref="J5:R5"/>
    <mergeCell ref="E6:I6"/>
    <mergeCell ref="J6:R6"/>
    <mergeCell ref="U6:AA6"/>
    <mergeCell ref="U5:AA5"/>
  </mergeCells>
  <pageMargins left="0.7" right="0.7" top="0.75" bottom="0.75" header="0.3" footer="0.3"/>
  <pageSetup paperSize="9" scale="35" firstPageNumber="21474836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2023-12-27T08:16:25Z</cp:lastPrinted>
  <dcterms:created xsi:type="dcterms:W3CDTF">2019-08-12T15:56:07Z</dcterms:created>
  <dcterms:modified xsi:type="dcterms:W3CDTF">2024-02-01T07:13:11Z</dcterms:modified>
</cp:coreProperties>
</file>